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>
    <definedName name="_Hlk302552259" localSheetId="0">'Sheet1'!$C$4</definedName>
  </definedNames>
  <calcPr fullCalcOnLoad="1"/>
</workbook>
</file>

<file path=xl/sharedStrings.xml><?xml version="1.0" encoding="utf-8"?>
<sst xmlns="http://schemas.openxmlformats.org/spreadsheetml/2006/main" count="97" uniqueCount="86">
  <si>
    <t>收入部份</t>
  </si>
  <si>
    <t>支出部份</t>
  </si>
  <si>
    <t>項目</t>
  </si>
  <si>
    <t>金額</t>
  </si>
  <si>
    <t>內容摘要</t>
  </si>
  <si>
    <t>101學年度預算</t>
  </si>
  <si>
    <t>備註</t>
  </si>
  <si>
    <t>1.教務處</t>
  </si>
  <si>
    <t>雜誌型校刊（原電子校刊）</t>
  </si>
  <si>
    <t>增購圖書室圖書設備</t>
  </si>
  <si>
    <t>增購學生圖書及教師教學用書、讀報教育推動約2400、閱讀桌桌墊購置等。</t>
  </si>
  <si>
    <t>畢業典禮</t>
  </si>
  <si>
    <t>第十五屆，依實核銷。</t>
  </si>
  <si>
    <t>水生植物池教學維護</t>
  </si>
  <si>
    <t>基本設施及植物維護，含清理費一次約25000，依實核銷。</t>
  </si>
  <si>
    <t>2.訓導處</t>
  </si>
  <si>
    <t>運動會</t>
  </si>
  <si>
    <t>對外參賽績優獎勵金</t>
  </si>
  <si>
    <t>對外參賽補助款</t>
  </si>
  <si>
    <t>提撥PU跑道及周邊修繕準備金</t>
  </si>
  <si>
    <t>3.輔導室</t>
  </si>
  <si>
    <t>學生輔導諮商</t>
  </si>
  <si>
    <t>1.辦理疑似特殊生小團體輔導(預定10人次)</t>
  </si>
  <si>
    <t>2.辦理確認特殊生小團體輔導(預定10人次)</t>
  </si>
  <si>
    <t>4.總務處</t>
  </si>
  <si>
    <t>其他改善教學環境</t>
  </si>
  <si>
    <t>依實核銷；教學環境改善及臨時狀況修繕。</t>
  </si>
  <si>
    <t>每學期開學前，全校廁所清潔消毒。</t>
  </si>
  <si>
    <t>依實核銷；每學期開學前，委請清潔公司對學校廁所全面清潔消毒。</t>
  </si>
  <si>
    <t>學校A.B區中庭樹木修剪</t>
  </si>
  <si>
    <t>延續去年工作，學校中庭樹木修剪及補種。</t>
  </si>
  <si>
    <t>典藏重要文書櫥櫃</t>
  </si>
  <si>
    <t>總計</t>
  </si>
  <si>
    <t>合計</t>
  </si>
  <si>
    <t>3</t>
  </si>
  <si>
    <t>3</t>
  </si>
  <si>
    <t>4</t>
  </si>
  <si>
    <t>4</t>
  </si>
  <si>
    <t>1</t>
  </si>
  <si>
    <t>2</t>
  </si>
  <si>
    <t>5</t>
  </si>
  <si>
    <t>5</t>
  </si>
  <si>
    <t>工作桌</t>
  </si>
  <si>
    <t>涼亭</t>
  </si>
  <si>
    <t>6</t>
  </si>
  <si>
    <t>6</t>
  </si>
  <si>
    <t>7</t>
  </si>
  <si>
    <t>7</t>
  </si>
  <si>
    <t>兒童節禮品</t>
  </si>
  <si>
    <t>清寒學生補助款</t>
  </si>
  <si>
    <t>志工隊補助款</t>
  </si>
  <si>
    <t>行政費</t>
  </si>
  <si>
    <t>庶務費</t>
  </si>
  <si>
    <t>雜項費用</t>
  </si>
  <si>
    <t>校際聯誼</t>
  </si>
  <si>
    <t>會長交接活動</t>
  </si>
  <si>
    <t>家長協會入會費</t>
  </si>
  <si>
    <t>預備金</t>
  </si>
  <si>
    <t>執行單位</t>
  </si>
  <si>
    <t>100學年年度結餘</t>
  </si>
  <si>
    <t>上下學期家長會費</t>
  </si>
  <si>
    <t>校慶運動會捐助款</t>
  </si>
  <si>
    <t>校慶運動會服裝及帽子</t>
  </si>
  <si>
    <t>校慶運動會便當</t>
  </si>
  <si>
    <t>聖誕節活動</t>
  </si>
  <si>
    <t>環境衛生維護</t>
  </si>
  <si>
    <t>噴霧式消毒劑噴灑機，滅蚊蟲用。配合班級環境衛生要求。</t>
  </si>
  <si>
    <t>教師節禮金</t>
  </si>
  <si>
    <t>燈光照明改善工程</t>
  </si>
  <si>
    <t>依家長會年度節餘提撥一定比例</t>
  </si>
  <si>
    <t>辦公室櫥櫃，擬設於教研中心、人事主計室。(評估後再執行)</t>
  </si>
  <si>
    <t>詳如預估概算表</t>
  </si>
  <si>
    <t>依實核銷</t>
  </si>
  <si>
    <t>依實核銷</t>
  </si>
  <si>
    <t>8</t>
  </si>
  <si>
    <t>9</t>
  </si>
  <si>
    <t>10</t>
  </si>
  <si>
    <t>11</t>
  </si>
  <si>
    <t>12</t>
  </si>
  <si>
    <t>13</t>
  </si>
  <si>
    <t>14</t>
  </si>
  <si>
    <t>15</t>
  </si>
  <si>
    <t>依實核銷。</t>
  </si>
  <si>
    <r>
      <t xml:space="preserve"> </t>
    </r>
    <r>
      <rPr>
        <b/>
        <sz val="20"/>
        <rFont val="標楷體"/>
        <family val="4"/>
      </rPr>
      <t>桃園縣建德國民小學家長會101學年度經費預算表</t>
    </r>
  </si>
  <si>
    <t>期末謝師宴(含志工)</t>
  </si>
  <si>
    <t>執行項目編號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</si>
</sst>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);[Red]\(#,##0\)"/>
    <numFmt numFmtId="181" formatCode="_-* #,##0.0_-;\-* #,##0.0_-;_-* &quot;-&quot;??_-;_-@_-"/>
    <numFmt numFmtId="182" formatCode="_-* #,##0_-;\-* #,##0_-;_-* &quot;-&quot;??_-;_-@_-"/>
  </numFmts>
  <fonts count="9">
    <font>
      <sz val="12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b/>
      <sz val="20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b/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slantDashDot"/>
      <right style="thin"/>
      <top style="thin"/>
      <bottom style="thin"/>
    </border>
    <border>
      <left style="slantDashDot"/>
      <right style="thin"/>
      <top style="thin"/>
      <bottom style="thick"/>
    </border>
    <border>
      <left style="thick"/>
      <right style="thin"/>
      <top style="thin"/>
      <bottom style="thick"/>
    </border>
    <border>
      <left style="slantDashDot"/>
      <right style="thin"/>
      <top style="thin"/>
      <bottom>
        <color indexed="63"/>
      </bottom>
    </border>
    <border>
      <left style="slantDashDot"/>
      <right style="thin"/>
      <top>
        <color indexed="63"/>
      </top>
      <bottom>
        <color indexed="63"/>
      </bottom>
    </border>
    <border>
      <left style="slantDashDot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slantDashDot"/>
      <top style="thin"/>
      <bottom>
        <color indexed="63"/>
      </bottom>
    </border>
    <border>
      <left style="thin"/>
      <right style="slantDashDot"/>
      <top>
        <color indexed="63"/>
      </top>
      <bottom>
        <color indexed="63"/>
      </bottom>
    </border>
    <border>
      <left style="thin"/>
      <right style="slantDash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82" fontId="1" fillId="2" borderId="1" xfId="15" applyNumberFormat="1" applyFont="1" applyFill="1" applyBorder="1" applyAlignment="1">
      <alignment horizontal="left" vertical="center" wrapText="1"/>
    </xf>
    <xf numFmtId="182" fontId="1" fillId="2" borderId="5" xfId="15" applyNumberFormat="1" applyFont="1" applyFill="1" applyBorder="1" applyAlignment="1">
      <alignment horizontal="left" vertical="center" wrapText="1"/>
    </xf>
    <xf numFmtId="182" fontId="1" fillId="0" borderId="1" xfId="15" applyNumberFormat="1" applyFont="1" applyBorder="1" applyAlignment="1">
      <alignment horizontal="left" vertical="center" wrapText="1"/>
    </xf>
    <xf numFmtId="182" fontId="1" fillId="2" borderId="3" xfId="15" applyNumberFormat="1" applyFont="1" applyFill="1" applyBorder="1" applyAlignment="1">
      <alignment horizontal="left" vertical="center" wrapText="1"/>
    </xf>
    <xf numFmtId="182" fontId="0" fillId="0" borderId="0" xfId="15" applyNumberForma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180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2" fontId="4" fillId="2" borderId="1" xfId="15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82" fontId="1" fillId="2" borderId="5" xfId="15" applyNumberFormat="1" applyFont="1" applyFill="1" applyBorder="1" applyAlignment="1">
      <alignment horizontal="center" vertical="center" wrapText="1"/>
    </xf>
    <xf numFmtId="182" fontId="1" fillId="2" borderId="25" xfId="15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D4" sqref="D4"/>
    </sheetView>
  </sheetViews>
  <sheetFormatPr defaultColWidth="9.00390625" defaultRowHeight="16.5"/>
  <cols>
    <col min="1" max="1" width="11.50390625" style="20" customWidth="1"/>
    <col min="2" max="2" width="12.00390625" style="0" customWidth="1"/>
    <col min="3" max="3" width="10.75390625" style="0" customWidth="1"/>
    <col min="4" max="4" width="12.625" style="2" customWidth="1"/>
    <col min="5" max="5" width="17.375" style="20" customWidth="1"/>
    <col min="6" max="6" width="14.875" style="26" customWidth="1"/>
    <col min="7" max="7" width="19.625" style="0" customWidth="1"/>
  </cols>
  <sheetData>
    <row r="1" spans="1:7" ht="43.5" customHeight="1" thickBot="1">
      <c r="A1" s="45" t="s">
        <v>83</v>
      </c>
      <c r="B1" s="46"/>
      <c r="C1" s="46"/>
      <c r="D1" s="46"/>
      <c r="E1" s="46"/>
      <c r="F1" s="46"/>
      <c r="G1" s="46"/>
    </row>
    <row r="2" spans="1:7" ht="34.5" customHeight="1" thickTop="1">
      <c r="A2" s="56" t="s">
        <v>0</v>
      </c>
      <c r="B2" s="57"/>
      <c r="C2" s="47" t="s">
        <v>1</v>
      </c>
      <c r="D2" s="48"/>
      <c r="E2" s="48"/>
      <c r="F2" s="48"/>
      <c r="G2" s="49"/>
    </row>
    <row r="3" spans="1:7" ht="34.5" customHeight="1">
      <c r="A3" s="17" t="s">
        <v>2</v>
      </c>
      <c r="B3" s="27" t="s">
        <v>3</v>
      </c>
      <c r="C3" s="30" t="s">
        <v>58</v>
      </c>
      <c r="D3" s="33" t="s">
        <v>85</v>
      </c>
      <c r="E3" s="4" t="s">
        <v>4</v>
      </c>
      <c r="F3" s="32" t="s">
        <v>5</v>
      </c>
      <c r="G3" s="5" t="s">
        <v>6</v>
      </c>
    </row>
    <row r="4" spans="1:7" ht="42" customHeight="1">
      <c r="A4" s="8" t="s">
        <v>59</v>
      </c>
      <c r="B4" s="28">
        <v>426760</v>
      </c>
      <c r="C4" s="36" t="s">
        <v>7</v>
      </c>
      <c r="D4" s="3">
        <v>1</v>
      </c>
      <c r="E4" s="9" t="s">
        <v>8</v>
      </c>
      <c r="F4" s="22">
        <v>80000</v>
      </c>
      <c r="G4" s="6" t="s">
        <v>82</v>
      </c>
    </row>
    <row r="5" spans="1:7" ht="86.25" customHeight="1">
      <c r="A5" s="8" t="s">
        <v>60</v>
      </c>
      <c r="B5" s="28">
        <v>300000</v>
      </c>
      <c r="C5" s="37"/>
      <c r="D5" s="3">
        <v>2</v>
      </c>
      <c r="E5" s="9" t="s">
        <v>9</v>
      </c>
      <c r="F5" s="22">
        <v>100000</v>
      </c>
      <c r="G5" s="6" t="s">
        <v>10</v>
      </c>
    </row>
    <row r="6" spans="1:7" ht="38.25" customHeight="1">
      <c r="A6" s="8" t="s">
        <v>61</v>
      </c>
      <c r="B6" s="28">
        <v>1040165</v>
      </c>
      <c r="C6" s="37"/>
      <c r="D6" s="3" t="s">
        <v>35</v>
      </c>
      <c r="E6" s="9" t="s">
        <v>11</v>
      </c>
      <c r="F6" s="22">
        <v>80000</v>
      </c>
      <c r="G6" s="6" t="s">
        <v>12</v>
      </c>
    </row>
    <row r="7" spans="1:7" ht="68.25" customHeight="1">
      <c r="A7" s="39"/>
      <c r="B7" s="42"/>
      <c r="C7" s="38"/>
      <c r="D7" s="3" t="s">
        <v>37</v>
      </c>
      <c r="E7" s="18" t="s">
        <v>13</v>
      </c>
      <c r="F7" s="22">
        <v>10000</v>
      </c>
      <c r="G7" s="6" t="s">
        <v>14</v>
      </c>
    </row>
    <row r="8" spans="1:7" ht="27.75" customHeight="1">
      <c r="A8" s="40"/>
      <c r="B8" s="43"/>
      <c r="C8" s="36" t="s">
        <v>15</v>
      </c>
      <c r="D8" s="3" t="s">
        <v>38</v>
      </c>
      <c r="E8" s="9" t="s">
        <v>16</v>
      </c>
      <c r="F8" s="22">
        <v>210000</v>
      </c>
      <c r="G8" s="6" t="s">
        <v>71</v>
      </c>
    </row>
    <row r="9" spans="1:7" ht="33">
      <c r="A9" s="40"/>
      <c r="B9" s="43"/>
      <c r="C9" s="37"/>
      <c r="D9" s="3" t="s">
        <v>39</v>
      </c>
      <c r="E9" s="9" t="s">
        <v>62</v>
      </c>
      <c r="F9" s="22">
        <v>98000</v>
      </c>
      <c r="G9" s="6" t="s">
        <v>73</v>
      </c>
    </row>
    <row r="10" spans="1:7" ht="21" customHeight="1">
      <c r="A10" s="40"/>
      <c r="B10" s="43"/>
      <c r="C10" s="37"/>
      <c r="D10" s="3" t="s">
        <v>35</v>
      </c>
      <c r="E10" s="9" t="s">
        <v>63</v>
      </c>
      <c r="F10" s="22">
        <v>98000</v>
      </c>
      <c r="G10" s="6" t="s">
        <v>73</v>
      </c>
    </row>
    <row r="11" spans="1:7" ht="33">
      <c r="A11" s="40"/>
      <c r="B11" s="43"/>
      <c r="C11" s="37"/>
      <c r="D11" s="3" t="s">
        <v>37</v>
      </c>
      <c r="E11" s="9" t="s">
        <v>17</v>
      </c>
      <c r="F11" s="22">
        <v>70000</v>
      </c>
      <c r="G11" s="6"/>
    </row>
    <row r="12" spans="1:7" ht="20.25" customHeight="1">
      <c r="A12" s="40"/>
      <c r="B12" s="43"/>
      <c r="C12" s="37"/>
      <c r="D12" s="3" t="s">
        <v>41</v>
      </c>
      <c r="E12" s="9" t="s">
        <v>18</v>
      </c>
      <c r="F12" s="22">
        <v>100000</v>
      </c>
      <c r="G12" s="6"/>
    </row>
    <row r="13" spans="1:7" ht="20.25" customHeight="1">
      <c r="A13" s="40"/>
      <c r="B13" s="43"/>
      <c r="C13" s="37"/>
      <c r="D13" s="3" t="s">
        <v>45</v>
      </c>
      <c r="E13" s="9" t="s">
        <v>43</v>
      </c>
      <c r="F13" s="22">
        <v>150000</v>
      </c>
      <c r="G13" s="6" t="s">
        <v>72</v>
      </c>
    </row>
    <row r="14" spans="1:7" ht="22.5" customHeight="1">
      <c r="A14" s="40"/>
      <c r="B14" s="43"/>
      <c r="C14" s="37"/>
      <c r="D14" s="3" t="s">
        <v>47</v>
      </c>
      <c r="E14" s="9" t="s">
        <v>42</v>
      </c>
      <c r="F14" s="22">
        <v>20000</v>
      </c>
      <c r="G14" s="6"/>
    </row>
    <row r="15" spans="1:7" ht="41.25" customHeight="1">
      <c r="A15" s="40"/>
      <c r="B15" s="43"/>
      <c r="C15" s="38"/>
      <c r="D15" s="14"/>
      <c r="E15" s="15" t="s">
        <v>19</v>
      </c>
      <c r="F15" s="23"/>
      <c r="G15" s="6" t="s">
        <v>69</v>
      </c>
    </row>
    <row r="16" spans="1:7" ht="55.5" customHeight="1">
      <c r="A16" s="40"/>
      <c r="B16" s="43"/>
      <c r="C16" s="36" t="s">
        <v>20</v>
      </c>
      <c r="D16" s="50" t="s">
        <v>38</v>
      </c>
      <c r="E16" s="52" t="s">
        <v>21</v>
      </c>
      <c r="F16" s="54">
        <v>20000</v>
      </c>
      <c r="G16" s="6" t="s">
        <v>22</v>
      </c>
    </row>
    <row r="17" spans="1:7" ht="52.5" customHeight="1">
      <c r="A17" s="40"/>
      <c r="B17" s="43"/>
      <c r="C17" s="37"/>
      <c r="D17" s="51"/>
      <c r="E17" s="53"/>
      <c r="F17" s="55"/>
      <c r="G17" s="6" t="s">
        <v>23</v>
      </c>
    </row>
    <row r="18" spans="1:7" ht="21.75" customHeight="1">
      <c r="A18" s="40"/>
      <c r="B18" s="43"/>
      <c r="C18" s="37"/>
      <c r="D18" s="3" t="s">
        <v>39</v>
      </c>
      <c r="E18" s="9" t="s">
        <v>50</v>
      </c>
      <c r="F18" s="24">
        <v>90000</v>
      </c>
      <c r="G18" s="6" t="s">
        <v>73</v>
      </c>
    </row>
    <row r="19" spans="1:7" ht="21" customHeight="1">
      <c r="A19" s="40"/>
      <c r="B19" s="43"/>
      <c r="C19" s="37"/>
      <c r="D19" s="3" t="s">
        <v>35</v>
      </c>
      <c r="E19" s="9" t="s">
        <v>48</v>
      </c>
      <c r="F19" s="24">
        <v>50000</v>
      </c>
      <c r="G19" s="6"/>
    </row>
    <row r="20" spans="1:7" ht="20.25" customHeight="1">
      <c r="A20" s="40"/>
      <c r="B20" s="43"/>
      <c r="C20" s="38"/>
      <c r="D20" s="3" t="s">
        <v>37</v>
      </c>
      <c r="E20" s="9" t="s">
        <v>64</v>
      </c>
      <c r="F20" s="24">
        <v>15000</v>
      </c>
      <c r="G20" s="6" t="s">
        <v>73</v>
      </c>
    </row>
    <row r="21" spans="1:7" ht="21.75" customHeight="1">
      <c r="A21" s="40"/>
      <c r="B21" s="43"/>
      <c r="C21" s="36" t="s">
        <v>24</v>
      </c>
      <c r="D21" s="3" t="s">
        <v>38</v>
      </c>
      <c r="E21" s="9" t="s">
        <v>49</v>
      </c>
      <c r="F21" s="24">
        <v>50000</v>
      </c>
      <c r="G21" s="6"/>
    </row>
    <row r="22" spans="1:7" ht="53.25" customHeight="1">
      <c r="A22" s="40"/>
      <c r="B22" s="43"/>
      <c r="C22" s="37"/>
      <c r="D22" s="3" t="s">
        <v>39</v>
      </c>
      <c r="E22" s="18" t="s">
        <v>25</v>
      </c>
      <c r="F22" s="22">
        <v>20000</v>
      </c>
      <c r="G22" s="35" t="s">
        <v>26</v>
      </c>
    </row>
    <row r="23" spans="1:7" ht="81" customHeight="1">
      <c r="A23" s="40"/>
      <c r="B23" s="43"/>
      <c r="C23" s="37"/>
      <c r="D23" s="3" t="s">
        <v>34</v>
      </c>
      <c r="E23" s="18" t="s">
        <v>27</v>
      </c>
      <c r="F23" s="22">
        <v>30000</v>
      </c>
      <c r="G23" s="6" t="s">
        <v>28</v>
      </c>
    </row>
    <row r="24" spans="1:7" ht="66" customHeight="1">
      <c r="A24" s="40"/>
      <c r="B24" s="43"/>
      <c r="C24" s="37"/>
      <c r="D24" s="3" t="s">
        <v>36</v>
      </c>
      <c r="E24" s="18" t="s">
        <v>65</v>
      </c>
      <c r="F24" s="22">
        <v>50000</v>
      </c>
      <c r="G24" s="6" t="s">
        <v>66</v>
      </c>
    </row>
    <row r="25" spans="1:7" ht="51.75" customHeight="1">
      <c r="A25" s="40"/>
      <c r="B25" s="43"/>
      <c r="C25" s="37"/>
      <c r="D25" s="3" t="s">
        <v>40</v>
      </c>
      <c r="E25" s="9" t="s">
        <v>29</v>
      </c>
      <c r="F25" s="22">
        <v>70000</v>
      </c>
      <c r="G25" s="6" t="s">
        <v>30</v>
      </c>
    </row>
    <row r="26" spans="1:7" ht="24.75" customHeight="1">
      <c r="A26" s="40"/>
      <c r="B26" s="43"/>
      <c r="C26" s="37"/>
      <c r="D26" s="3" t="s">
        <v>44</v>
      </c>
      <c r="E26" s="10" t="s">
        <v>67</v>
      </c>
      <c r="F26" s="24">
        <v>55000</v>
      </c>
      <c r="G26" s="6"/>
    </row>
    <row r="27" spans="1:7" ht="31.5" customHeight="1">
      <c r="A27" s="40"/>
      <c r="B27" s="43"/>
      <c r="C27" s="37"/>
      <c r="D27" s="3" t="s">
        <v>46</v>
      </c>
      <c r="E27" s="9" t="s">
        <v>84</v>
      </c>
      <c r="F27" s="24">
        <v>30000</v>
      </c>
      <c r="G27" s="6"/>
    </row>
    <row r="28" spans="1:7" ht="26.25" customHeight="1">
      <c r="A28" s="40"/>
      <c r="B28" s="43"/>
      <c r="C28" s="37"/>
      <c r="D28" s="3" t="s">
        <v>74</v>
      </c>
      <c r="E28" s="9" t="s">
        <v>51</v>
      </c>
      <c r="F28" s="24">
        <v>20000</v>
      </c>
      <c r="G28" s="6"/>
    </row>
    <row r="29" spans="1:7" ht="22.5" customHeight="1">
      <c r="A29" s="40"/>
      <c r="B29" s="43"/>
      <c r="C29" s="37"/>
      <c r="D29" s="3" t="s">
        <v>75</v>
      </c>
      <c r="E29" s="9" t="s">
        <v>52</v>
      </c>
      <c r="F29" s="24">
        <v>20000</v>
      </c>
      <c r="G29" s="6"/>
    </row>
    <row r="30" spans="1:7" ht="20.25" customHeight="1">
      <c r="A30" s="40"/>
      <c r="B30" s="43"/>
      <c r="C30" s="37"/>
      <c r="D30" s="3" t="s">
        <v>76</v>
      </c>
      <c r="E30" s="9" t="s">
        <v>53</v>
      </c>
      <c r="F30" s="24">
        <v>30000</v>
      </c>
      <c r="G30" s="6"/>
    </row>
    <row r="31" spans="1:7" ht="22.5" customHeight="1">
      <c r="A31" s="40"/>
      <c r="B31" s="43"/>
      <c r="C31" s="37"/>
      <c r="D31" s="3" t="s">
        <v>77</v>
      </c>
      <c r="E31" s="9" t="s">
        <v>54</v>
      </c>
      <c r="F31" s="24">
        <v>20000</v>
      </c>
      <c r="G31" s="6"/>
    </row>
    <row r="32" spans="1:7" ht="21.75" customHeight="1">
      <c r="A32" s="40"/>
      <c r="B32" s="43"/>
      <c r="C32" s="37"/>
      <c r="D32" s="3" t="s">
        <v>78</v>
      </c>
      <c r="E32" s="9" t="s">
        <v>55</v>
      </c>
      <c r="F32" s="24">
        <v>10000</v>
      </c>
      <c r="G32" s="6"/>
    </row>
    <row r="33" spans="1:7" ht="24.75" customHeight="1">
      <c r="A33" s="40"/>
      <c r="B33" s="43"/>
      <c r="C33" s="37"/>
      <c r="D33" s="3" t="s">
        <v>79</v>
      </c>
      <c r="E33" s="9" t="s">
        <v>56</v>
      </c>
      <c r="F33" s="24">
        <v>4000</v>
      </c>
      <c r="G33" s="6"/>
    </row>
    <row r="34" spans="1:7" ht="21" customHeight="1">
      <c r="A34" s="40"/>
      <c r="B34" s="43"/>
      <c r="C34" s="37"/>
      <c r="D34" s="3" t="s">
        <v>80</v>
      </c>
      <c r="E34" s="11" t="s">
        <v>68</v>
      </c>
      <c r="F34" s="24">
        <v>96000</v>
      </c>
      <c r="G34" s="6"/>
    </row>
    <row r="35" spans="1:7" ht="25.5" customHeight="1">
      <c r="A35" s="40"/>
      <c r="B35" s="43"/>
      <c r="C35" s="37"/>
      <c r="D35" s="3" t="s">
        <v>81</v>
      </c>
      <c r="E35" s="9" t="s">
        <v>57</v>
      </c>
      <c r="F35" s="24">
        <f>30760+40165</f>
        <v>70925</v>
      </c>
      <c r="G35" s="6"/>
    </row>
    <row r="36" spans="1:7" ht="67.5" customHeight="1">
      <c r="A36" s="41"/>
      <c r="B36" s="44"/>
      <c r="C36" s="38"/>
      <c r="D36" s="3"/>
      <c r="E36" s="9" t="s">
        <v>31</v>
      </c>
      <c r="F36" s="22"/>
      <c r="G36" s="6" t="s">
        <v>70</v>
      </c>
    </row>
    <row r="37" spans="1:7" s="1" customFormat="1" ht="33" customHeight="1" thickBot="1">
      <c r="A37" s="34" t="s">
        <v>33</v>
      </c>
      <c r="B37" s="29">
        <f>SUM(B4:B36)</f>
        <v>1766925</v>
      </c>
      <c r="C37" s="31"/>
      <c r="D37" s="7" t="s">
        <v>32</v>
      </c>
      <c r="E37" s="19"/>
      <c r="F37" s="25">
        <f>SUM(F4:F36)</f>
        <v>1766925</v>
      </c>
      <c r="G37" s="16"/>
    </row>
    <row r="38" spans="1:3" ht="17.25" thickTop="1">
      <c r="A38" s="21"/>
      <c r="B38" s="12"/>
      <c r="C38" s="13"/>
    </row>
    <row r="39" ht="30" customHeight="1"/>
  </sheetData>
  <mergeCells count="12">
    <mergeCell ref="A1:G1"/>
    <mergeCell ref="C2:G2"/>
    <mergeCell ref="C21:C36"/>
    <mergeCell ref="C16:C20"/>
    <mergeCell ref="D16:D17"/>
    <mergeCell ref="E16:E17"/>
    <mergeCell ref="F16:F17"/>
    <mergeCell ref="A2:B2"/>
    <mergeCell ref="C4:C7"/>
    <mergeCell ref="C8:C15"/>
    <mergeCell ref="A7:A36"/>
    <mergeCell ref="B7:B36"/>
  </mergeCells>
  <printOptions/>
  <pageMargins left="0.34" right="0.17" top="0.23" bottom="0.34" header="0.23" footer="0.5"/>
  <pageSetup horizontalDpi="600" verticalDpi="600" orientation="portrait" paperSize="9" r:id="rId1"/>
  <headerFooter alignWithMargins="0">
    <oddFooter>&amp;C&amp;"標楷體,標準"第 &amp;P 頁，共 &amp;N 頁</oddFooter>
  </headerFooter>
  <ignoredErrors>
    <ignoredError sqref="D6:D14 D21:D35 D18:D20 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cp:lastPrinted>2012-11-08T08:28:08Z</cp:lastPrinted>
  <dcterms:created xsi:type="dcterms:W3CDTF">2012-09-20T03:43:06Z</dcterms:created>
  <dcterms:modified xsi:type="dcterms:W3CDTF">2012-11-09T02:55:54Z</dcterms:modified>
  <cp:category/>
  <cp:version/>
  <cp:contentType/>
  <cp:contentStatus/>
</cp:coreProperties>
</file>