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'菜單'!$A$1:$P$26</definedName>
    <definedName name="_xlnm.Print_Area" localSheetId="0">'菜單'!$A$1:$P$53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<sst xmlns="http://schemas.openxmlformats.org/spreadsheetml/2006/main" count="404" uniqueCount="362">
  <si>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</si>
  <si>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</si>
  <si>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</si>
  <si>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</si>
  <si>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</si>
  <si>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</si>
  <si>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</si>
  <si>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</si>
  <si>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</si>
  <si>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</si>
  <si>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</si>
  <si>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</si>
  <si>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</si>
  <si>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</si>
  <si>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</si>
  <si>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</si>
  <si>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</si>
  <si>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</si>
  <si>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</si>
  <si>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</si>
  <si>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</si>
  <si>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</si>
  <si>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</si>
  <si>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</si>
  <si>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</si>
  <si>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</si>
  <si>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</si>
  <si>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</si>
  <si>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</si>
  <si>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</si>
  <si>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</si>
  <si>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</si>
  <si>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</si>
  <si>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</si>
  <si>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</si>
  <si>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</si>
  <si>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</si>
  <si>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</si>
  <si>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</si>
  <si>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</si>
  <si>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</si>
  <si>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</si>
  <si>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</si>
  <si>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</si>
  <si>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</si>
  <si>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</si>
  <si>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</si>
  <si>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</si>
  <si>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</si>
  <si>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</si>
  <si>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</si>
  <si>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</si>
  <si>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</si>
  <si>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</si>
  <si>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全穀雜糧</t>
  </si>
  <si>
    <t>豆魚蛋肉</t>
  </si>
  <si>
    <t>星期</t>
  </si>
  <si>
    <t>日期</t>
  </si>
  <si>
    <t>有機蔬菜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</si>
  <si>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</t>
    </r>
  </si>
  <si>
    <t>27</t>
  </si>
  <si>
    <t>20</t>
  </si>
  <si>
    <t>有機蔬菜</t>
  </si>
  <si>
    <t>6</t>
  </si>
  <si>
    <t>三</t>
  </si>
  <si>
    <t>1</t>
  </si>
  <si>
    <t>7</t>
  </si>
  <si>
    <t>8</t>
  </si>
  <si>
    <t>13</t>
  </si>
  <si>
    <t>14</t>
  </si>
  <si>
    <t>15</t>
  </si>
  <si>
    <t>21</t>
  </si>
  <si>
    <t>22</t>
  </si>
  <si>
    <t>28</t>
  </si>
  <si>
    <t>29</t>
  </si>
  <si>
    <t>五</t>
  </si>
  <si>
    <t>4</t>
  </si>
  <si>
    <t>5</t>
  </si>
  <si>
    <t>11</t>
  </si>
  <si>
    <t>12</t>
  </si>
  <si>
    <t>18</t>
  </si>
  <si>
    <t>19</t>
  </si>
  <si>
    <t>25</t>
  </si>
  <si>
    <t>26</t>
  </si>
  <si>
    <t>二</t>
  </si>
  <si>
    <t>四</t>
  </si>
  <si>
    <t>有機蔬菜</t>
  </si>
  <si>
    <t>產銷履歷</t>
  </si>
  <si>
    <t>(S)：CAS 台灣優良農產品標章   (Q)：溯源農糧產品   (TAP)：產銷履歷農產品標章 (T)：產地-台灣</t>
  </si>
  <si>
    <t>藜麥飯</t>
  </si>
  <si>
    <t>藜麥飯</t>
  </si>
  <si>
    <t>五穀米飯</t>
  </si>
  <si>
    <t>胚芽米飯</t>
  </si>
  <si>
    <t>香Q白飯</t>
  </si>
  <si>
    <t>香Q白飯</t>
  </si>
  <si>
    <t>糙米飯</t>
  </si>
  <si>
    <t>糙米飯</t>
  </si>
  <si>
    <t>燕麥飯</t>
  </si>
  <si>
    <t>燕麥飯</t>
  </si>
  <si>
    <t>五穀米飯</t>
  </si>
  <si>
    <t>麥片飯</t>
  </si>
  <si>
    <t>麥片飯</t>
  </si>
  <si>
    <t>胚芽米飯</t>
  </si>
  <si>
    <t>小米飯</t>
  </si>
  <si>
    <t>香Q白飯</t>
  </si>
  <si>
    <t>瓜仔豆干</t>
  </si>
  <si>
    <t>麥片飯</t>
  </si>
  <si>
    <t>鮮菇扁蒲</t>
  </si>
  <si>
    <t>鮮菇Q扁蒲Q紅蘿蔔Q-煮</t>
  </si>
  <si>
    <t>山藥玉米</t>
  </si>
  <si>
    <t>金黃雙色</t>
  </si>
  <si>
    <t>芹香干絲</t>
  </si>
  <si>
    <t>芹菜Q干絲紅蘿蔔Q木耳Q-炒</t>
  </si>
  <si>
    <t>馬鈴薯Q紅蘿蔔Q-煮</t>
  </si>
  <si>
    <t>海山醬嫩油腐</t>
  </si>
  <si>
    <t>嫩油腐-煮</t>
  </si>
  <si>
    <t>芽菜彩絲</t>
  </si>
  <si>
    <t>豆芽菜Q紅蘿蔔Q木耳Q-炒</t>
  </si>
  <si>
    <t>干丁素肉燥</t>
  </si>
  <si>
    <t>碎干丁素絞肉-煮</t>
  </si>
  <si>
    <t>蘿蔔和風煮</t>
  </si>
  <si>
    <t>麻香凍豆腐</t>
  </si>
  <si>
    <t>凍豆腐高麗菜Q豆管-煮</t>
  </si>
  <si>
    <t>冬瓜Q金針菇Q-煮</t>
  </si>
  <si>
    <t>紅仁青花菜</t>
  </si>
  <si>
    <t>青花菜S紅蘿蔔Q-炒</t>
  </si>
  <si>
    <t>油燜筍</t>
  </si>
  <si>
    <t>麻婆豆腐</t>
  </si>
  <si>
    <t>黃瓜鮮燴</t>
  </si>
  <si>
    <t>大黃瓜Q紅蘿蔔Q木耳Q-煮</t>
  </si>
  <si>
    <t>豆腐素絞肉-煮</t>
  </si>
  <si>
    <t>芝麻海根</t>
  </si>
  <si>
    <t>海根紅蘿蔔Q-煮</t>
  </si>
  <si>
    <t>干片小炒</t>
  </si>
  <si>
    <t>高麗菜Q鮮菇Q紅蘿蔔Q-炒</t>
  </si>
  <si>
    <t>干片木耳Q紅蘿蔔Q-炒</t>
  </si>
  <si>
    <t>鮮菇高麗</t>
  </si>
  <si>
    <t>金茸冬瓜</t>
  </si>
  <si>
    <t>薑味南瓜</t>
  </si>
  <si>
    <t>南瓜Q-煮</t>
  </si>
  <si>
    <t>四喜烤麩</t>
  </si>
  <si>
    <t>烤麩鮮菇Q蒟蒻毛豆TAP紅蘿蔔Q-煮</t>
  </si>
  <si>
    <t>椰香咖哩</t>
  </si>
  <si>
    <t>馬鈴薯Q紅蘿蔔Q-煮</t>
  </si>
  <si>
    <t>木耳炒佛手</t>
  </si>
  <si>
    <t>佛手瓜Q木耳Q紅蘿蔔Q-炒</t>
  </si>
  <si>
    <t>可樂餅S-炸</t>
  </si>
  <si>
    <t>大根燒</t>
  </si>
  <si>
    <t>蘿蔔Q紅蘿蔔Q-煮</t>
  </si>
  <si>
    <t>蕃茄腐竹</t>
  </si>
  <si>
    <t>蕃茄Q腐竹-煮</t>
  </si>
  <si>
    <t>彩繪玉米</t>
  </si>
  <si>
    <t>玉米粒Q毛豆TAP紅蘿蔔Q-煮</t>
  </si>
  <si>
    <t>鮮炒小瓜</t>
  </si>
  <si>
    <t>家常豆腐</t>
  </si>
  <si>
    <t>豆腐素絞肉-燒</t>
  </si>
  <si>
    <t>三杯豆干</t>
  </si>
  <si>
    <t>什錦白菜</t>
  </si>
  <si>
    <t>大白菜Q紅蘿蔔Q鮮菇Q-煮</t>
  </si>
  <si>
    <t>鍋燒海結</t>
  </si>
  <si>
    <t>海帶結麵輪紅蘿蔔Q-燒</t>
  </si>
  <si>
    <t>鮮炒瓠瓜</t>
  </si>
  <si>
    <t>蒲瓜Q紅蘿蔔Q木耳Q-炒</t>
  </si>
  <si>
    <t>筍香素肉燥</t>
  </si>
  <si>
    <t>素絞肉筍T-煮</t>
  </si>
  <si>
    <t>椒鹽黃金薯</t>
  </si>
  <si>
    <t>甘藷條Q-炸</t>
  </si>
  <si>
    <t>高麗菜Q金針菇Q豆皮-滷</t>
  </si>
  <si>
    <t>醬炒豆干</t>
  </si>
  <si>
    <t>豆干-炒</t>
  </si>
  <si>
    <t>金黃南瓜</t>
  </si>
  <si>
    <t>南瓜Q紅蘿蔔Q-煮</t>
  </si>
  <si>
    <t>鮮菇白玉</t>
  </si>
  <si>
    <t>滷雙味</t>
  </si>
  <si>
    <t>香拌雜菜</t>
  </si>
  <si>
    <t>冬粉紅蘿蔔Q油菜Q海帶芽豆管-炒</t>
  </si>
  <si>
    <t>韓式年糕</t>
  </si>
  <si>
    <t>芝麻蜜燒黑干</t>
  </si>
  <si>
    <t>大白菜Q年糕紅蘿蔔Q-煮</t>
  </si>
  <si>
    <t>黑豆干-燒</t>
  </si>
  <si>
    <t>枸杞冬瓜</t>
  </si>
  <si>
    <t>瓜仔肉</t>
  </si>
  <si>
    <t>素絞肉脆瓜T-煮</t>
  </si>
  <si>
    <t>芹炒什錦</t>
  </si>
  <si>
    <t>芹菜Q紅蘿蔔Q腐皮絲木耳Q-炒</t>
  </si>
  <si>
    <t>糖醋豆腸</t>
  </si>
  <si>
    <t>冬瓜Q金針菇Q毛豆TAP枸杞-煮</t>
  </si>
  <si>
    <t>豆腸甜椒Q-煮</t>
  </si>
  <si>
    <t>季節青菜</t>
  </si>
  <si>
    <t>甜醬關東煮</t>
  </si>
  <si>
    <t>茄汁豆包丁</t>
  </si>
  <si>
    <t>豆包丁甜椒Q-煮</t>
  </si>
  <si>
    <t>時蔬菇菇湯</t>
  </si>
  <si>
    <t>結頭菜湯</t>
  </si>
  <si>
    <t>田園濃湯</t>
  </si>
  <si>
    <t>金針湯</t>
  </si>
  <si>
    <t>麵線羹湯</t>
  </si>
  <si>
    <t>羅宋湯</t>
  </si>
  <si>
    <t>藥膳湯</t>
  </si>
  <si>
    <t>豆薯Q豆管</t>
  </si>
  <si>
    <t>高麗菜Q鮮菇Q</t>
  </si>
  <si>
    <t>結頭菜Q素香菇頭</t>
  </si>
  <si>
    <t>佛手瓜湯</t>
  </si>
  <si>
    <t>佛手瓜Q紅蘿蔔Q</t>
  </si>
  <si>
    <t>味噌湯</t>
  </si>
  <si>
    <t>豆腐</t>
  </si>
  <si>
    <t>南瓜Q紅蘿蔔Q</t>
  </si>
  <si>
    <t>麵線木耳Q筍T紅蘿蔔Q素羹</t>
  </si>
  <si>
    <t>高麗菜Q蕃茄Q芹菜Q</t>
  </si>
  <si>
    <t>豆腐</t>
  </si>
  <si>
    <t>和風豆腐湯</t>
  </si>
  <si>
    <t>黃瓜湯</t>
  </si>
  <si>
    <t>黃瓜Q鮮菇Q</t>
  </si>
  <si>
    <t>大頭菜湯</t>
  </si>
  <si>
    <t>蘿蔔Q紅蘿蔔Q鮮菇Q-煮</t>
  </si>
  <si>
    <t>大頭菜Q紅蘿蔔Q</t>
  </si>
  <si>
    <t>馬鈴薯濃湯</t>
  </si>
  <si>
    <t>馬鈴薯Q紅蘿蔔Q</t>
  </si>
  <si>
    <t>蘿蔔Q紅蘿蔔Q</t>
  </si>
  <si>
    <t>塔香海龍</t>
  </si>
  <si>
    <t>海龍-炒</t>
  </si>
  <si>
    <t>素雞腿</t>
  </si>
  <si>
    <t>素雞腿-煮</t>
  </si>
  <si>
    <t>香椿素肉燥</t>
  </si>
  <si>
    <t>素絞肉麵輪-滷</t>
  </si>
  <si>
    <t>炒菠菜</t>
  </si>
  <si>
    <t>菠菜Q-炒</t>
  </si>
  <si>
    <t>沙茶五香豆干×2</t>
  </si>
  <si>
    <t>五香豆干-煮</t>
  </si>
  <si>
    <t>豆包-燒</t>
  </si>
  <si>
    <t>蠔香黑豆干</t>
  </si>
  <si>
    <t>黑豆干-煮</t>
  </si>
  <si>
    <t>素花枝排</t>
  </si>
  <si>
    <t>滷皮絲</t>
  </si>
  <si>
    <t>枸杞什菇</t>
  </si>
  <si>
    <t>素花枝排-炸</t>
  </si>
  <si>
    <t>蔬炒素雞</t>
  </si>
  <si>
    <t>燒三角油腐</t>
  </si>
  <si>
    <t>三角油腐-燒</t>
  </si>
  <si>
    <t>紅燒豆包</t>
  </si>
  <si>
    <t>醬燒豆腸</t>
  </si>
  <si>
    <t>豆腸-燒</t>
  </si>
  <si>
    <t>炸醬豆干</t>
  </si>
  <si>
    <t>蔬菜排</t>
  </si>
  <si>
    <t>炒牛蒡</t>
  </si>
  <si>
    <t>玉筍敏豆</t>
  </si>
  <si>
    <t>雪蓮子麵筋</t>
  </si>
  <si>
    <t>油泡雪蓮子-滷</t>
  </si>
  <si>
    <t>枸杞素腰花</t>
  </si>
  <si>
    <t>素腰花-煮</t>
  </si>
  <si>
    <t>絲瓜冬粉</t>
  </si>
  <si>
    <t>蜜汁芋薯</t>
  </si>
  <si>
    <t>樹子苦瓜</t>
  </si>
  <si>
    <t>茄燒麵腸</t>
  </si>
  <si>
    <t>雙色彩椒</t>
  </si>
  <si>
    <t>素鰻片</t>
  </si>
  <si>
    <t>素鰻片-煎</t>
  </si>
  <si>
    <t>薑炒三絲</t>
  </si>
  <si>
    <t>糖醋蓮藕</t>
  </si>
  <si>
    <t>炒芥菜</t>
  </si>
  <si>
    <t>什炒筍片</t>
  </si>
  <si>
    <t>滷白干結</t>
  </si>
  <si>
    <t>可樂餅</t>
  </si>
  <si>
    <t>香菇素肉燥</t>
  </si>
  <si>
    <t>時蔬山藥</t>
  </si>
  <si>
    <t>酸菜麵腸</t>
  </si>
  <si>
    <t>素燒大頭菜</t>
  </si>
  <si>
    <t>紅燒嫩油腐</t>
  </si>
  <si>
    <t>嫩油腐-燒</t>
  </si>
  <si>
    <t>五香豆干-滷</t>
  </si>
  <si>
    <t>滷五香豆干×2</t>
  </si>
  <si>
    <t>針菇高麗</t>
  </si>
  <si>
    <t>蜜煮芋頭</t>
  </si>
  <si>
    <t>薑炒地瓜葉</t>
  </si>
  <si>
    <t>素茶鵝片</t>
  </si>
  <si>
    <t>黑椒黃豆芽</t>
  </si>
  <si>
    <t>油菜腐皮絲</t>
  </si>
  <si>
    <t>豉汁苦瓜</t>
  </si>
  <si>
    <t>牛蒡排</t>
  </si>
  <si>
    <t>甜椒蒟蒻</t>
  </si>
  <si>
    <t>海帶彩絲</t>
  </si>
  <si>
    <t>鮑菇烤麩</t>
  </si>
  <si>
    <t>雪白炒綠蔬</t>
  </si>
  <si>
    <t>麻香菇菇</t>
  </si>
  <si>
    <t>沙茶素雞</t>
  </si>
  <si>
    <t>三色彩丁</t>
  </si>
  <si>
    <t>玉米粒Q紅蘿蔔Q小黃瓜Q-炒</t>
  </si>
  <si>
    <t>芝麻芋薯</t>
  </si>
  <si>
    <t xml:space="preserve"> 薑炒菠菜</t>
  </si>
  <si>
    <t>素雞-炒</t>
  </si>
  <si>
    <t>蘿蔔湯</t>
  </si>
  <si>
    <t>塔香角豆腐</t>
  </si>
  <si>
    <t>三角油腐-煮</t>
  </si>
  <si>
    <t>茄汁燉洋芋</t>
  </si>
  <si>
    <t>百展雞</t>
  </si>
  <si>
    <t>玉米什蔬湯</t>
  </si>
  <si>
    <t>馬鈴薯Q紅蘿蔔Q-煮</t>
  </si>
  <si>
    <t>玉米粒Q紫山藥Q紅蘿蔔Q毛豆TAP-煮</t>
  </si>
  <si>
    <t>芋頭Q地瓜TAP-煮</t>
  </si>
  <si>
    <t>絲瓜Q冬粉紅蘿蔔Q-煮</t>
  </si>
  <si>
    <t>苦瓜Q-煮</t>
  </si>
  <si>
    <t>茄子Q麵腸-燒</t>
  </si>
  <si>
    <t>甜椒Q蒟蒻-炒</t>
  </si>
  <si>
    <t>木耳Q素肉絲紅蘿蔔Q-炒</t>
  </si>
  <si>
    <t>皮絲紅蘿蔔Q蒟蒻-滷</t>
  </si>
  <si>
    <t>香菇Q金針菇Q鮑魚菇Q-煮</t>
  </si>
  <si>
    <t>芹菜Q素雞木耳Q-炒</t>
  </si>
  <si>
    <t>蓮藕Q甜椒Q-炒</t>
  </si>
  <si>
    <t>芥菜Q-炒</t>
  </si>
  <si>
    <t>筍T-煮</t>
  </si>
  <si>
    <t>筍T蒟蒻木耳Q-炒</t>
  </si>
  <si>
    <t>白干結紅蘿蔔Q-滷</t>
  </si>
  <si>
    <t>素絞肉香菇Q麵輪-滷</t>
  </si>
  <si>
    <t>麵腸酸菜T-炒</t>
  </si>
  <si>
    <t>大頭菜Q皮絲-燒</t>
  </si>
  <si>
    <t>地瓜葉Q-炒</t>
  </si>
  <si>
    <t>芋頭Q-煮</t>
  </si>
  <si>
    <t>山藥Q紫山藥Q芹菜Q木耳Q紅蘿蔔Q-炒</t>
  </si>
  <si>
    <t>黃豆芽Q干絲紅蘿蔔Q-炒</t>
  </si>
  <si>
    <t>苦瓜Q-煮</t>
  </si>
  <si>
    <t>油菜Q腐皮絲紅蘿蔔Q-炒</t>
  </si>
  <si>
    <t>甜椒Q蒟蒻-炒</t>
  </si>
  <si>
    <t>海帶絲芹菜Q紅蘿蔔Q-炒</t>
  </si>
  <si>
    <t>烤麩鮑魚菇Q毛豆TAP紅蘿蔔Q-煮</t>
  </si>
  <si>
    <t>芋頭Q地瓜TAP-煮</t>
  </si>
  <si>
    <t>地瓜葉Q雪白菇Q-炒</t>
  </si>
  <si>
    <r>
      <t>蘿蔔Q紅蘿蔔Q素</t>
    </r>
    <r>
      <rPr>
        <sz val="8"/>
        <rFont val="新細明體"/>
        <family val="1"/>
      </rPr>
      <t>丸-煮</t>
    </r>
  </si>
  <si>
    <r>
      <t>小黃瓜Q紅蘿蔔Q木耳</t>
    </r>
    <r>
      <rPr>
        <sz val="8"/>
        <rFont val="新細明體"/>
        <family val="1"/>
      </rPr>
      <t>Q-炒</t>
    </r>
  </si>
  <si>
    <r>
      <t>豆干</t>
    </r>
    <r>
      <rPr>
        <sz val="8"/>
        <rFont val="新細明體"/>
        <family val="1"/>
      </rPr>
      <t>-煮</t>
    </r>
  </si>
  <si>
    <r>
      <t>蘿蔔Q紅蘿蔔Q</t>
    </r>
    <r>
      <rPr>
        <sz val="8"/>
        <rFont val="新細明體"/>
        <family val="1"/>
      </rPr>
      <t>香菇Q昆布捲-煮</t>
    </r>
  </si>
  <si>
    <t>金針T木耳Q鮮菇Q素肉絲</t>
  </si>
  <si>
    <t>玉米粒Q紅蘿蔔Q青花菜S豆薯Q</t>
  </si>
  <si>
    <t>豆干毛豆TAP紅蘿蔔Q-煮</t>
  </si>
  <si>
    <t>蔬菜排-煎</t>
  </si>
  <si>
    <r>
      <t>牛蒡Q紅蘿蔔</t>
    </r>
    <r>
      <rPr>
        <sz val="8"/>
        <rFont val="新細明體"/>
        <family val="1"/>
      </rPr>
      <t>Q-炒</t>
    </r>
  </si>
  <si>
    <t>牛蒡排-煎</t>
  </si>
  <si>
    <t>素茶鵝片-煎</t>
  </si>
  <si>
    <t>百展雞-煎</t>
  </si>
  <si>
    <t>豆干脆瓜T-煮</t>
  </si>
  <si>
    <t>建德國小   
 112.12月素食菜單</t>
  </si>
  <si>
    <t>小米飯</t>
  </si>
  <si>
    <t>香Q白飯</t>
  </si>
  <si>
    <t>綠豆薏仁湯</t>
  </si>
  <si>
    <t>綠豆薏仁</t>
  </si>
  <si>
    <t>銀耳甜湯</t>
  </si>
  <si>
    <t>白木耳</t>
  </si>
  <si>
    <t>紅豆TAP湯圓</t>
  </si>
  <si>
    <t>什穀甜湯</t>
  </si>
  <si>
    <t>大豆綠豆薏仁Q圓</t>
  </si>
  <si>
    <r>
      <rPr>
        <b/>
        <sz val="18"/>
        <color indexed="10"/>
        <rFont val="細明體"/>
        <family val="3"/>
      </rPr>
      <t>★</t>
    </r>
    <r>
      <rPr>
        <b/>
        <sz val="18"/>
        <color indexed="10"/>
        <rFont val="PMingLiU"/>
        <family val="1"/>
      </rPr>
      <t xml:space="preserve">三章1Q豆奶日：12∕26（二） 。 </t>
    </r>
  </si>
  <si>
    <t>紅豆湯圓</t>
  </si>
  <si>
    <t>薑絲冬瓜湯</t>
  </si>
  <si>
    <t>冬瓜Q</t>
  </si>
  <si>
    <t>日式海芽湯</t>
  </si>
  <si>
    <t>海帶芽豆腐</t>
  </si>
  <si>
    <t>素炒大頭菜</t>
  </si>
  <si>
    <t>結頭菜Q鮮菇Q紅蘿蔔Q-炒</t>
  </si>
  <si>
    <t>翠蔬花椰菜</t>
  </si>
  <si>
    <t>油豆腐素肚-滷</t>
  </si>
  <si>
    <t>青花菜S玉米筍Q紅蘿蔔Q-炒</t>
  </si>
  <si>
    <t>香菇Q鴻喜菇Q金針菇Q-炒</t>
  </si>
  <si>
    <r>
      <t>敏豆Q木耳Q紅蘿蔔Q</t>
    </r>
    <r>
      <rPr>
        <sz val="8"/>
        <rFont val="新細明體"/>
        <family val="1"/>
      </rPr>
      <t>玉米筍Q-炒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</si>
</sst>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87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PMingLiU"/>
      <family val="1"/>
    </font>
    <font>
      <b/>
      <sz val="18"/>
      <color indexed="10"/>
      <name val="細明體"/>
      <family val="3"/>
    </font>
    <font>
      <sz val="6"/>
      <name val="標楷體"/>
      <family val="4"/>
    </font>
    <font>
      <b/>
      <sz val="9"/>
      <name val="細明體"/>
      <family val="3"/>
    </font>
    <font>
      <b/>
      <sz val="18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新細明體"/>
      <family val="1"/>
    </font>
    <font>
      <b/>
      <sz val="25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2"/>
      <name val="Calibri"/>
      <family val="1"/>
    </font>
    <font>
      <sz val="17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20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10" applyNumberFormat="0" applyFill="0" applyAlignment="0" applyProtection="0"/>
    <xf numFmtId="0" fontId="69" fillId="42" borderId="0" applyNumberFormat="0" applyBorder="0" applyAlignment="0" applyProtection="0"/>
    <xf numFmtId="9" fontId="1" fillId="0" borderId="0" applyFill="0" applyBorder="0" applyAlignment="0" applyProtection="0"/>
    <xf numFmtId="0" fontId="70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12" applyNumberFormat="0" applyFill="0" applyAlignment="0" applyProtection="0"/>
    <xf numFmtId="0" fontId="0" fillId="44" borderId="13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7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78" fillId="51" borderId="11" applyNumberFormat="0" applyAlignment="0" applyProtection="0"/>
    <xf numFmtId="0" fontId="79" fillId="43" borderId="17" applyNumberFormat="0" applyAlignment="0" applyProtection="0"/>
    <xf numFmtId="0" fontId="80" fillId="52" borderId="18" applyNumberFormat="0" applyAlignment="0" applyProtection="0"/>
    <xf numFmtId="0" fontId="81" fillId="53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6" fillId="54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28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28" xfId="0" applyFont="1" applyBorder="1" applyAlignment="1">
      <alignment vertical="center"/>
    </xf>
    <xf numFmtId="0" fontId="36" fillId="54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36" fillId="54" borderId="30" xfId="0" applyFont="1" applyFill="1" applyBorder="1" applyAlignment="1">
      <alignment horizontal="center" vertical="center" wrapText="1"/>
    </xf>
    <xf numFmtId="0" fontId="36" fillId="54" borderId="3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83" fillId="54" borderId="32" xfId="0" applyFont="1" applyFill="1" applyBorder="1" applyAlignment="1">
      <alignment horizontal="center" vertical="center" shrinkToFit="1"/>
    </xf>
    <xf numFmtId="0" fontId="83" fillId="54" borderId="33" xfId="0" applyFont="1" applyFill="1" applyBorder="1" applyAlignment="1">
      <alignment horizontal="center" vertical="center" shrinkToFit="1"/>
    </xf>
    <xf numFmtId="0" fontId="83" fillId="54" borderId="34" xfId="0" applyFont="1" applyFill="1" applyBorder="1" applyAlignment="1">
      <alignment horizontal="center" shrinkToFit="1"/>
    </xf>
    <xf numFmtId="0" fontId="83" fillId="54" borderId="35" xfId="0" applyFont="1" applyFill="1" applyBorder="1" applyAlignment="1">
      <alignment horizontal="center" vertical="center" shrinkToFit="1"/>
    </xf>
    <xf numFmtId="0" fontId="83" fillId="0" borderId="33" xfId="0" applyFont="1" applyFill="1" applyBorder="1" applyAlignment="1">
      <alignment horizontal="center" vertical="center" shrinkToFit="1"/>
    </xf>
    <xf numFmtId="0" fontId="83" fillId="54" borderId="26" xfId="0" applyFont="1" applyFill="1" applyBorder="1" applyAlignment="1">
      <alignment horizontal="center" shrinkToFit="1"/>
    </xf>
    <xf numFmtId="0" fontId="83" fillId="54" borderId="32" xfId="0" applyFont="1" applyFill="1" applyBorder="1" applyAlignment="1">
      <alignment horizontal="center" shrinkToFit="1"/>
    </xf>
    <xf numFmtId="0" fontId="83" fillId="0" borderId="32" xfId="0" applyFont="1" applyBorder="1" applyAlignment="1">
      <alignment horizontal="center" vertical="center" shrinkToFit="1"/>
    </xf>
    <xf numFmtId="0" fontId="83" fillId="0" borderId="32" xfId="0" applyFont="1" applyFill="1" applyBorder="1" applyAlignment="1">
      <alignment horizontal="center" vertical="center" shrinkToFit="1"/>
    </xf>
    <xf numFmtId="0" fontId="83" fillId="54" borderId="36" xfId="0" applyFont="1" applyFill="1" applyBorder="1" applyAlignment="1">
      <alignment horizontal="center" vertical="center" shrinkToFit="1"/>
    </xf>
    <xf numFmtId="0" fontId="83" fillId="54" borderId="35" xfId="0" applyFont="1" applyFill="1" applyBorder="1" applyAlignment="1">
      <alignment horizontal="center" shrinkToFit="1"/>
    </xf>
    <xf numFmtId="0" fontId="83" fillId="54" borderId="37" xfId="0" applyFont="1" applyFill="1" applyBorder="1" applyAlignment="1">
      <alignment horizontal="center" shrinkToFit="1"/>
    </xf>
    <xf numFmtId="0" fontId="83" fillId="0" borderId="35" xfId="0" applyFont="1" applyFill="1" applyBorder="1" applyAlignment="1">
      <alignment horizontal="center" vertical="center" shrinkToFit="1"/>
    </xf>
    <xf numFmtId="0" fontId="83" fillId="54" borderId="38" xfId="0" applyFont="1" applyFill="1" applyBorder="1" applyAlignment="1">
      <alignment horizontal="center" vertical="center" shrinkToFit="1"/>
    </xf>
    <xf numFmtId="0" fontId="83" fillId="0" borderId="37" xfId="0" applyFont="1" applyBorder="1" applyAlignment="1">
      <alignment horizontal="center" vertical="center" shrinkToFit="1"/>
    </xf>
    <xf numFmtId="0" fontId="83" fillId="54" borderId="37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83" fillId="54" borderId="34" xfId="0" applyFont="1" applyFill="1" applyBorder="1" applyAlignment="1">
      <alignment horizontal="center" vertical="center" shrinkToFit="1"/>
    </xf>
    <xf numFmtId="0" fontId="83" fillId="0" borderId="40" xfId="0" applyFont="1" applyFill="1" applyBorder="1" applyAlignment="1">
      <alignment horizontal="center" shrinkToFit="1"/>
    </xf>
    <xf numFmtId="0" fontId="83" fillId="54" borderId="41" xfId="0" applyFont="1" applyFill="1" applyBorder="1" applyAlignment="1">
      <alignment horizontal="center" vertical="center" shrinkToFit="1"/>
    </xf>
    <xf numFmtId="0" fontId="83" fillId="54" borderId="42" xfId="0" applyFont="1" applyFill="1" applyBorder="1" applyAlignment="1">
      <alignment horizontal="center" vertical="center" shrinkToFit="1"/>
    </xf>
    <xf numFmtId="0" fontId="83" fillId="0" borderId="41" xfId="0" applyFont="1" applyFill="1" applyBorder="1" applyAlignment="1">
      <alignment horizontal="center" vertical="center" shrinkToFit="1"/>
    </xf>
    <xf numFmtId="0" fontId="83" fillId="54" borderId="40" xfId="0" applyFont="1" applyFill="1" applyBorder="1" applyAlignment="1">
      <alignment horizontal="center" shrinkToFit="1"/>
    </xf>
    <xf numFmtId="0" fontId="84" fillId="54" borderId="43" xfId="0" applyFont="1" applyFill="1" applyBorder="1" applyAlignment="1">
      <alignment horizontal="center" vertical="center" shrinkToFit="1"/>
    </xf>
    <xf numFmtId="0" fontId="0" fillId="54" borderId="43" xfId="0" applyFont="1" applyFill="1" applyBorder="1" applyAlignment="1">
      <alignment horizontal="center" vertical="center" shrinkToFit="1"/>
    </xf>
    <xf numFmtId="0" fontId="84" fillId="54" borderId="44" xfId="0" applyFont="1" applyFill="1" applyBorder="1" applyAlignment="1">
      <alignment horizontal="center" vertical="center" shrinkToFit="1"/>
    </xf>
    <xf numFmtId="0" fontId="84" fillId="0" borderId="43" xfId="0" applyFont="1" applyFill="1" applyBorder="1" applyAlignment="1">
      <alignment horizontal="center" vertical="center" shrinkToFit="1"/>
    </xf>
    <xf numFmtId="0" fontId="84" fillId="54" borderId="32" xfId="0" applyFont="1" applyFill="1" applyBorder="1" applyAlignment="1">
      <alignment horizontal="center" vertical="center" shrinkToFit="1"/>
    </xf>
    <xf numFmtId="0" fontId="84" fillId="54" borderId="45" xfId="0" applyFont="1" applyFill="1" applyBorder="1" applyAlignment="1">
      <alignment horizontal="center" vertical="center"/>
    </xf>
    <xf numFmtId="0" fontId="83" fillId="54" borderId="46" xfId="0" applyFont="1" applyFill="1" applyBorder="1" applyAlignment="1">
      <alignment horizontal="center" vertical="center" shrinkToFit="1"/>
    </xf>
    <xf numFmtId="0" fontId="35" fillId="54" borderId="33" xfId="0" applyFont="1" applyFill="1" applyBorder="1" applyAlignment="1">
      <alignment horizontal="center" vertical="center" shrinkToFit="1"/>
    </xf>
    <xf numFmtId="0" fontId="85" fillId="54" borderId="38" xfId="0" applyFont="1" applyFill="1" applyBorder="1" applyAlignment="1">
      <alignment horizontal="center" vertical="center" shrinkToFit="1"/>
    </xf>
    <xf numFmtId="0" fontId="85" fillId="54" borderId="47" xfId="0" applyFont="1" applyFill="1" applyBorder="1" applyAlignment="1">
      <alignment horizontal="center" vertical="center" shrinkToFit="1"/>
    </xf>
    <xf numFmtId="0" fontId="85" fillId="54" borderId="43" xfId="0" applyFont="1" applyFill="1" applyBorder="1" applyAlignment="1">
      <alignment horizontal="center" vertical="center" shrinkToFit="1"/>
    </xf>
    <xf numFmtId="0" fontId="85" fillId="54" borderId="45" xfId="0" applyFont="1" applyFill="1" applyBorder="1" applyAlignment="1">
      <alignment horizontal="center" vertical="center" shrinkToFit="1"/>
    </xf>
    <xf numFmtId="0" fontId="85" fillId="54" borderId="48" xfId="0" applyFont="1" applyFill="1" applyBorder="1" applyAlignment="1">
      <alignment horizontal="center" vertical="center" shrinkToFit="1"/>
    </xf>
    <xf numFmtId="0" fontId="85" fillId="54" borderId="49" xfId="0" applyFont="1" applyFill="1" applyBorder="1" applyAlignment="1">
      <alignment horizontal="center" vertical="center" shrinkToFit="1"/>
    </xf>
    <xf numFmtId="0" fontId="85" fillId="54" borderId="44" xfId="0" applyFont="1" applyFill="1" applyBorder="1" applyAlignment="1">
      <alignment horizontal="center" vertical="center" shrinkToFit="1"/>
    </xf>
    <xf numFmtId="0" fontId="85" fillId="54" borderId="32" xfId="0" applyFont="1" applyFill="1" applyBorder="1" applyAlignment="1">
      <alignment horizontal="center" vertical="center" shrinkToFit="1"/>
    </xf>
    <xf numFmtId="0" fontId="85" fillId="54" borderId="34" xfId="0" applyFont="1" applyFill="1" applyBorder="1" applyAlignment="1">
      <alignment horizontal="center" vertical="center" shrinkToFit="1"/>
    </xf>
    <xf numFmtId="0" fontId="85" fillId="0" borderId="48" xfId="0" applyFont="1" applyFill="1" applyBorder="1" applyAlignment="1">
      <alignment horizontal="center" vertical="center" shrinkToFit="1"/>
    </xf>
    <xf numFmtId="0" fontId="85" fillId="0" borderId="50" xfId="0" applyFont="1" applyFill="1" applyBorder="1" applyAlignment="1">
      <alignment horizontal="center" vertical="center" shrinkToFit="1"/>
    </xf>
    <xf numFmtId="0" fontId="85" fillId="0" borderId="39" xfId="0" applyFont="1" applyBorder="1" applyAlignment="1">
      <alignment horizontal="center" vertical="center" shrinkToFit="1"/>
    </xf>
    <xf numFmtId="0" fontId="85" fillId="54" borderId="51" xfId="0" applyFont="1" applyFill="1" applyBorder="1" applyAlignment="1">
      <alignment horizontal="center" vertical="center" shrinkToFit="1"/>
    </xf>
    <xf numFmtId="0" fontId="85" fillId="54" borderId="50" xfId="0" applyFont="1" applyFill="1" applyBorder="1" applyAlignment="1">
      <alignment horizontal="center" vertical="center" shrinkToFit="1"/>
    </xf>
    <xf numFmtId="0" fontId="85" fillId="54" borderId="52" xfId="0" applyFont="1" applyFill="1" applyBorder="1" applyAlignment="1">
      <alignment horizontal="center" vertical="center" shrinkToFit="1"/>
    </xf>
    <xf numFmtId="0" fontId="85" fillId="0" borderId="44" xfId="0" applyFont="1" applyFill="1" applyBorder="1" applyAlignment="1">
      <alignment horizontal="center" vertical="center" shrinkToFit="1"/>
    </xf>
    <xf numFmtId="0" fontId="85" fillId="0" borderId="34" xfId="0" applyFont="1" applyFill="1" applyBorder="1" applyAlignment="1">
      <alignment horizontal="center" vertical="center" shrinkToFit="1"/>
    </xf>
    <xf numFmtId="0" fontId="85" fillId="0" borderId="43" xfId="0" applyFont="1" applyBorder="1" applyAlignment="1">
      <alignment horizontal="center" vertical="center" shrinkToFit="1"/>
    </xf>
    <xf numFmtId="0" fontId="85" fillId="0" borderId="52" xfId="0" applyFont="1" applyFill="1" applyBorder="1" applyAlignment="1">
      <alignment horizontal="center" vertical="center" shrinkToFit="1"/>
    </xf>
    <xf numFmtId="0" fontId="85" fillId="0" borderId="43" xfId="0" applyFont="1" applyFill="1" applyBorder="1" applyAlignment="1">
      <alignment horizontal="center" vertical="center"/>
    </xf>
    <xf numFmtId="0" fontId="85" fillId="54" borderId="39" xfId="0" applyFont="1" applyFill="1" applyBorder="1" applyAlignment="1">
      <alignment horizontal="center" vertical="center" shrinkToFit="1"/>
    </xf>
    <xf numFmtId="0" fontId="85" fillId="54" borderId="53" xfId="0" applyFont="1" applyFill="1" applyBorder="1" applyAlignment="1">
      <alignment horizontal="center" vertical="center" shrinkToFit="1"/>
    </xf>
    <xf numFmtId="0" fontId="85" fillId="54" borderId="26" xfId="0" applyFont="1" applyFill="1" applyBorder="1" applyAlignment="1">
      <alignment horizontal="center" vertical="center" shrinkToFit="1"/>
    </xf>
    <xf numFmtId="0" fontId="85" fillId="54" borderId="54" xfId="0" applyFont="1" applyFill="1" applyBorder="1" applyAlignment="1">
      <alignment horizontal="center" vertical="center" shrinkToFit="1"/>
    </xf>
    <xf numFmtId="0" fontId="85" fillId="0" borderId="43" xfId="0" applyFont="1" applyFill="1" applyBorder="1" applyAlignment="1">
      <alignment horizontal="center" vertical="center" shrinkToFit="1"/>
    </xf>
    <xf numFmtId="0" fontId="35" fillId="54" borderId="39" xfId="0" applyFont="1" applyFill="1" applyBorder="1" applyAlignment="1">
      <alignment horizontal="center" vertical="center" wrapText="1"/>
    </xf>
    <xf numFmtId="0" fontId="35" fillId="54" borderId="39" xfId="0" applyFont="1" applyFill="1" applyBorder="1" applyAlignment="1">
      <alignment horizontal="center" vertical="center" shrinkToFit="1"/>
    </xf>
    <xf numFmtId="0" fontId="35" fillId="54" borderId="37" xfId="0" applyFont="1" applyFill="1" applyBorder="1" applyAlignment="1">
      <alignment horizontal="center" vertical="center" shrinkToFit="1"/>
    </xf>
    <xf numFmtId="184" fontId="36" fillId="54" borderId="55" xfId="0" applyNumberFormat="1" applyFont="1" applyFill="1" applyBorder="1" applyAlignment="1">
      <alignment horizontal="center" vertical="center" wrapText="1"/>
    </xf>
    <xf numFmtId="184" fontId="36" fillId="54" borderId="56" xfId="0" applyNumberFormat="1" applyFont="1" applyFill="1" applyBorder="1" applyAlignment="1">
      <alignment horizontal="center" vertical="center" wrapText="1"/>
    </xf>
    <xf numFmtId="49" fontId="23" fillId="4" borderId="44" xfId="0" applyNumberFormat="1" applyFont="1" applyFill="1" applyBorder="1" applyAlignment="1">
      <alignment horizontal="center" wrapText="1"/>
    </xf>
    <xf numFmtId="49" fontId="23" fillId="4" borderId="35" xfId="0" applyNumberFormat="1" applyFont="1" applyFill="1" applyBorder="1" applyAlignment="1">
      <alignment horizontal="center" wrapText="1"/>
    </xf>
    <xf numFmtId="0" fontId="20" fillId="54" borderId="43" xfId="0" applyFont="1" applyFill="1" applyBorder="1" applyAlignment="1">
      <alignment horizontal="center" vertical="center" wrapText="1"/>
    </xf>
    <xf numFmtId="0" fontId="20" fillId="54" borderId="33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54" borderId="59" xfId="0" applyFont="1" applyFill="1" applyBorder="1" applyAlignment="1">
      <alignment horizontal="center" vertical="center" wrapText="1"/>
    </xf>
    <xf numFmtId="0" fontId="36" fillId="54" borderId="60" xfId="0" applyFont="1" applyFill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0" fontId="36" fillId="54" borderId="62" xfId="0" applyFont="1" applyFill="1" applyBorder="1" applyAlignment="1">
      <alignment horizontal="center" vertical="center" wrapText="1"/>
    </xf>
    <xf numFmtId="49" fontId="23" fillId="4" borderId="63" xfId="0" applyNumberFormat="1" applyFont="1" applyFill="1" applyBorder="1" applyAlignment="1">
      <alignment horizontal="center" wrapText="1"/>
    </xf>
    <xf numFmtId="49" fontId="23" fillId="4" borderId="64" xfId="0" applyNumberFormat="1" applyFont="1" applyFill="1" applyBorder="1" applyAlignment="1">
      <alignment horizontal="center" wrapText="1"/>
    </xf>
    <xf numFmtId="49" fontId="23" fillId="4" borderId="32" xfId="0" applyNumberFormat="1" applyFont="1" applyFill="1" applyBorder="1" applyAlignment="1">
      <alignment horizontal="center" wrapText="1"/>
    </xf>
    <xf numFmtId="49" fontId="23" fillId="4" borderId="33" xfId="0" applyNumberFormat="1" applyFont="1" applyFill="1" applyBorder="1" applyAlignment="1">
      <alignment horizontal="center" wrapText="1"/>
    </xf>
    <xf numFmtId="0" fontId="20" fillId="54" borderId="61" xfId="0" applyFont="1" applyFill="1" applyBorder="1" applyAlignment="1">
      <alignment horizontal="center" vertical="center" wrapText="1"/>
    </xf>
    <xf numFmtId="0" fontId="20" fillId="54" borderId="35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49" fontId="23" fillId="4" borderId="65" xfId="0" applyNumberFormat="1" applyFont="1" applyFill="1" applyBorder="1" applyAlignment="1">
      <alignment horizontal="center" wrapText="1"/>
    </xf>
    <xf numFmtId="0" fontId="20" fillId="54" borderId="66" xfId="0" applyFont="1" applyFill="1" applyBorder="1" applyAlignment="1">
      <alignment horizontal="center" vertical="center" wrapText="1"/>
    </xf>
    <xf numFmtId="0" fontId="20" fillId="54" borderId="48" xfId="0" applyFont="1" applyFill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0" fontId="36" fillId="54" borderId="62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57" xfId="0" applyFont="1" applyFill="1" applyBorder="1" applyAlignment="1">
      <alignment horizontal="center" vertical="center" wrapText="1"/>
    </xf>
    <xf numFmtId="184" fontId="36" fillId="54" borderId="68" xfId="0" applyNumberFormat="1" applyFont="1" applyFill="1" applyBorder="1" applyAlignment="1">
      <alignment horizontal="center" vertical="center" wrapText="1"/>
    </xf>
    <xf numFmtId="0" fontId="37" fillId="0" borderId="69" xfId="0" applyFont="1" applyBorder="1" applyAlignment="1">
      <alignment horizontal="center" shrinkToFit="1"/>
    </xf>
    <xf numFmtId="0" fontId="37" fillId="0" borderId="70" xfId="0" applyFont="1" applyBorder="1" applyAlignment="1">
      <alignment horizontal="center" shrinkToFit="1"/>
    </xf>
    <xf numFmtId="0" fontId="37" fillId="0" borderId="71" xfId="0" applyFont="1" applyBorder="1" applyAlignment="1">
      <alignment horizontal="center" shrinkToFit="1"/>
    </xf>
    <xf numFmtId="0" fontId="36" fillId="54" borderId="72" xfId="0" applyFont="1" applyFill="1" applyBorder="1" applyAlignment="1">
      <alignment horizontal="center" vertical="center" wrapText="1"/>
    </xf>
    <xf numFmtId="0" fontId="20" fillId="54" borderId="60" xfId="0" applyFont="1" applyFill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20" fillId="54" borderId="67" xfId="0" applyFont="1" applyFill="1" applyBorder="1" applyAlignment="1">
      <alignment horizontal="center" vertical="center" wrapText="1"/>
    </xf>
    <xf numFmtId="184" fontId="36" fillId="54" borderId="73" xfId="0" applyNumberFormat="1" applyFont="1" applyFill="1" applyBorder="1" applyAlignment="1">
      <alignment horizontal="center" vertical="center" wrapText="1"/>
    </xf>
    <xf numFmtId="0" fontId="36" fillId="54" borderId="67" xfId="0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20" fillId="54" borderId="37" xfId="0" applyFont="1" applyFill="1" applyBorder="1" applyAlignment="1">
      <alignment horizontal="center" vertical="center" wrapText="1"/>
    </xf>
    <xf numFmtId="0" fontId="20" fillId="54" borderId="32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74" xfId="0" applyFont="1" applyFill="1" applyBorder="1" applyAlignment="1">
      <alignment horizontal="center" vertical="center" wrapText="1"/>
    </xf>
    <xf numFmtId="184" fontId="36" fillId="0" borderId="75" xfId="0" applyNumberFormat="1" applyFont="1" applyFill="1" applyBorder="1" applyAlignment="1">
      <alignment horizontal="center" vertical="center" wrapText="1"/>
    </xf>
    <xf numFmtId="184" fontId="36" fillId="0" borderId="56" xfId="0" applyNumberFormat="1" applyFont="1" applyFill="1" applyBorder="1" applyAlignment="1">
      <alignment horizontal="center" vertical="center" wrapText="1"/>
    </xf>
    <xf numFmtId="0" fontId="32" fillId="6" borderId="76" xfId="0" applyFont="1" applyFill="1" applyBorder="1" applyAlignment="1">
      <alignment horizontal="center" vertical="center" wrapText="1"/>
    </xf>
    <xf numFmtId="184" fontId="36" fillId="0" borderId="68" xfId="0" applyNumberFormat="1" applyFont="1" applyFill="1" applyBorder="1" applyAlignment="1">
      <alignment horizontal="center" vertical="center" wrapText="1"/>
    </xf>
    <xf numFmtId="0" fontId="33" fillId="6" borderId="77" xfId="0" applyFont="1" applyFill="1" applyBorder="1" applyAlignment="1">
      <alignment horizontal="center" vertical="center" wrapText="1"/>
    </xf>
    <xf numFmtId="0" fontId="33" fillId="6" borderId="78" xfId="0" applyFont="1" applyFill="1" applyBorder="1" applyAlignment="1">
      <alignment horizontal="center" vertical="center" wrapText="1"/>
    </xf>
    <xf numFmtId="0" fontId="34" fillId="6" borderId="74" xfId="0" applyFont="1" applyFill="1" applyBorder="1" applyAlignment="1">
      <alignment horizontal="center" vertical="center" wrapText="1"/>
    </xf>
    <xf numFmtId="184" fontId="36" fillId="54" borderId="79" xfId="0" applyNumberFormat="1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3" fillId="6" borderId="80" xfId="0" applyFont="1" applyFill="1" applyBorder="1" applyAlignment="1">
      <alignment horizontal="center" vertical="center" wrapText="1"/>
    </xf>
    <xf numFmtId="0" fontId="33" fillId="6" borderId="81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82" xfId="0" applyFont="1" applyFill="1" applyBorder="1" applyAlignment="1">
      <alignment horizontal="center" vertical="center" wrapText="1"/>
    </xf>
    <xf numFmtId="184" fontId="34" fillId="6" borderId="83" xfId="0" applyNumberFormat="1" applyFont="1" applyFill="1" applyBorder="1" applyAlignment="1">
      <alignment horizontal="center" vertical="center" wrapText="1"/>
    </xf>
    <xf numFmtId="0" fontId="29" fillId="0" borderId="84" xfId="0" applyFont="1" applyBorder="1" applyAlignment="1">
      <alignment horizontal="right"/>
    </xf>
    <xf numFmtId="0" fontId="29" fillId="0" borderId="70" xfId="0" applyFont="1" applyBorder="1" applyAlignment="1">
      <alignment horizontal="right"/>
    </xf>
    <xf numFmtId="0" fontId="29" fillId="0" borderId="71" xfId="0" applyFont="1" applyBorder="1" applyAlignment="1">
      <alignment horizontal="right"/>
    </xf>
    <xf numFmtId="0" fontId="36" fillId="54" borderId="58" xfId="0" applyFont="1" applyFill="1" applyBorder="1" applyAlignment="1">
      <alignment horizontal="center" vertical="center" wrapText="1"/>
    </xf>
    <xf numFmtId="0" fontId="33" fillId="6" borderId="74" xfId="0" applyFont="1" applyFill="1" applyBorder="1" applyAlignment="1">
      <alignment horizontal="center" vertical="center" shrinkToFit="1"/>
    </xf>
    <xf numFmtId="49" fontId="45" fillId="13" borderId="85" xfId="0" applyNumberFormat="1" applyFont="1" applyFill="1" applyBorder="1" applyAlignment="1">
      <alignment horizontal="center" wrapText="1"/>
    </xf>
    <xf numFmtId="49" fontId="45" fillId="13" borderId="86" xfId="0" applyNumberFormat="1" applyFont="1" applyFill="1" applyBorder="1" applyAlignment="1">
      <alignment horizont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87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184" fontId="36" fillId="54" borderId="88" xfId="0" applyNumberFormat="1" applyFont="1" applyFill="1" applyBorder="1" applyAlignment="1">
      <alignment horizontal="center" vertical="center" wrapText="1"/>
    </xf>
    <xf numFmtId="184" fontId="36" fillId="54" borderId="89" xfId="0" applyNumberFormat="1" applyFont="1" applyFill="1" applyBorder="1" applyAlignment="1">
      <alignment horizontal="center" vertical="center" wrapText="1"/>
    </xf>
    <xf numFmtId="0" fontId="36" fillId="54" borderId="90" xfId="0" applyFont="1" applyFill="1" applyBorder="1" applyAlignment="1">
      <alignment horizontal="center" vertical="center" wrapText="1"/>
    </xf>
    <xf numFmtId="0" fontId="36" fillId="54" borderId="91" xfId="0" applyFont="1" applyFill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0</xdr:row>
      <xdr:rowOff>485775</xdr:rowOff>
    </xdr:from>
    <xdr:ext cx="1771650" cy="647700"/>
    <xdr:sp>
      <xdr:nvSpPr>
        <xdr:cNvPr id="1" name="矩形 4"/>
        <xdr:cNvSpPr>
          <a:spLocks/>
        </xdr:cNvSpPr>
      </xdr:nvSpPr>
      <xdr:spPr>
        <a:xfrm>
          <a:off x="1247775" y="485775"/>
          <a:ext cx="1771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561975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561975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136" zoomScaleSheetLayoutView="136" zoomScalePageLayoutView="0" workbookViewId="0" topLeftCell="A46">
      <selection activeCell="A53" sqref="A53:P53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7.125" style="0" customWidth="1"/>
    <col min="4" max="4" width="15.625" style="15" customWidth="1"/>
    <col min="5" max="5" width="15.625" style="19" customWidth="1"/>
    <col min="6" max="6" width="15.625" style="15" customWidth="1"/>
    <col min="7" max="7" width="15.625" style="19" customWidth="1"/>
    <col min="8" max="8" width="15.625" style="15" customWidth="1"/>
    <col min="9" max="9" width="3.00390625" style="14" customWidth="1"/>
    <col min="10" max="10" width="12.75390625" style="20" customWidth="1"/>
    <col min="11" max="14" width="3.125" style="25" customWidth="1"/>
    <col min="15" max="15" width="3.125" style="25" hidden="1" customWidth="1"/>
    <col min="16" max="16" width="3.625" style="26" customWidth="1"/>
  </cols>
  <sheetData>
    <row r="1" spans="3:16" ht="57.75" customHeight="1">
      <c r="C1" s="1"/>
      <c r="D1" s="1"/>
      <c r="E1" s="134" t="s">
        <v>339</v>
      </c>
      <c r="F1" s="134"/>
      <c r="G1" s="134"/>
      <c r="H1" s="134"/>
      <c r="I1" s="134"/>
      <c r="J1" s="136"/>
      <c r="K1" s="22"/>
      <c r="L1" s="22"/>
      <c r="M1" s="22"/>
      <c r="N1" s="22"/>
      <c r="O1" s="22"/>
      <c r="P1" s="22"/>
    </row>
    <row r="2" spans="1:16" ht="24.75" customHeight="1" thickBot="1">
      <c r="A2" s="21"/>
      <c r="B2" s="21"/>
      <c r="C2" s="21"/>
      <c r="D2" s="21"/>
      <c r="E2" s="135"/>
      <c r="F2" s="135"/>
      <c r="G2" s="135"/>
      <c r="H2" s="135"/>
      <c r="I2" s="135"/>
      <c r="J2" s="137"/>
      <c r="K2" s="23"/>
      <c r="L2" s="23"/>
      <c r="M2" s="23"/>
      <c r="N2" s="23"/>
      <c r="O2" s="23"/>
      <c r="P2" s="23"/>
    </row>
    <row r="3" spans="1:16" ht="12.75" customHeight="1" thickBot="1">
      <c r="A3" s="149" t="s">
        <v>57</v>
      </c>
      <c r="B3" s="144" t="s">
        <v>56</v>
      </c>
      <c r="C3" s="146" t="s">
        <v>0</v>
      </c>
      <c r="D3" s="151" t="s">
        <v>1</v>
      </c>
      <c r="E3" s="151" t="s">
        <v>2</v>
      </c>
      <c r="F3" s="157"/>
      <c r="G3" s="157"/>
      <c r="H3" s="158"/>
      <c r="I3" s="153" t="s">
        <v>3</v>
      </c>
      <c r="J3" s="166" t="s">
        <v>4</v>
      </c>
      <c r="K3" s="155" t="s">
        <v>54</v>
      </c>
      <c r="L3" s="155" t="s">
        <v>55</v>
      </c>
      <c r="M3" s="153" t="s">
        <v>7</v>
      </c>
      <c r="N3" s="153" t="s">
        <v>8</v>
      </c>
      <c r="O3" s="153" t="s">
        <v>9</v>
      </c>
      <c r="P3" s="161" t="s">
        <v>10</v>
      </c>
    </row>
    <row r="4" spans="1:16" ht="12.75" customHeight="1" thickBot="1">
      <c r="A4" s="149"/>
      <c r="B4" s="145"/>
      <c r="C4" s="146"/>
      <c r="D4" s="152"/>
      <c r="E4" s="152"/>
      <c r="F4" s="159"/>
      <c r="G4" s="159"/>
      <c r="H4" s="160"/>
      <c r="I4" s="153"/>
      <c r="J4" s="166"/>
      <c r="K4" s="156"/>
      <c r="L4" s="156"/>
      <c r="M4" s="153"/>
      <c r="N4" s="153"/>
      <c r="O4" s="153"/>
      <c r="P4" s="161"/>
    </row>
    <row r="5" spans="1:16" ht="24.75" customHeight="1" thickBot="1">
      <c r="A5" s="105" t="s">
        <v>65</v>
      </c>
      <c r="B5" s="106" t="s">
        <v>75</v>
      </c>
      <c r="C5" s="95" t="s">
        <v>90</v>
      </c>
      <c r="D5" s="62" t="s">
        <v>105</v>
      </c>
      <c r="E5" s="63" t="s">
        <v>107</v>
      </c>
      <c r="F5" s="63" t="s">
        <v>109</v>
      </c>
      <c r="G5" s="64" t="s">
        <v>219</v>
      </c>
      <c r="H5" s="65" t="s">
        <v>221</v>
      </c>
      <c r="I5" s="96" t="s">
        <v>86</v>
      </c>
      <c r="J5" s="54" t="s">
        <v>198</v>
      </c>
      <c r="K5" s="113">
        <v>5.7</v>
      </c>
      <c r="L5" s="113">
        <v>2.4</v>
      </c>
      <c r="M5" s="113">
        <v>2.2</v>
      </c>
      <c r="N5" s="113">
        <v>2.5</v>
      </c>
      <c r="O5" s="29"/>
      <c r="P5" s="147">
        <f>K5*70+L5*75+M5*25+N5*45+O5*60</f>
        <v>746.5</v>
      </c>
    </row>
    <row r="6" spans="1:16" s="17" customFormat="1" ht="12" customHeight="1">
      <c r="A6" s="105"/>
      <c r="B6" s="106"/>
      <c r="C6" s="138"/>
      <c r="D6" s="39" t="s">
        <v>338</v>
      </c>
      <c r="E6" s="30" t="s">
        <v>108</v>
      </c>
      <c r="F6" s="30" t="s">
        <v>297</v>
      </c>
      <c r="G6" s="48" t="s">
        <v>220</v>
      </c>
      <c r="H6" s="87" t="s">
        <v>222</v>
      </c>
      <c r="I6" s="112"/>
      <c r="J6" s="31" t="s">
        <v>199</v>
      </c>
      <c r="K6" s="99"/>
      <c r="L6" s="99"/>
      <c r="M6" s="99"/>
      <c r="N6" s="99"/>
      <c r="O6" s="46"/>
      <c r="P6" s="148"/>
    </row>
    <row r="7" spans="1:16" ht="12" customHeight="1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</row>
    <row r="8" spans="1:16" ht="24.75" customHeight="1" thickBot="1">
      <c r="A8" s="104" t="s">
        <v>76</v>
      </c>
      <c r="B8" s="92" t="s">
        <v>53</v>
      </c>
      <c r="C8" s="94" t="s">
        <v>91</v>
      </c>
      <c r="D8" s="62" t="s">
        <v>114</v>
      </c>
      <c r="E8" s="66" t="s">
        <v>110</v>
      </c>
      <c r="F8" s="67" t="s">
        <v>111</v>
      </c>
      <c r="G8" s="64" t="s">
        <v>223</v>
      </c>
      <c r="H8" s="65" t="s">
        <v>225</v>
      </c>
      <c r="I8" s="96" t="s">
        <v>87</v>
      </c>
      <c r="J8" s="55" t="s">
        <v>192</v>
      </c>
      <c r="K8" s="113">
        <v>5.8</v>
      </c>
      <c r="L8" s="113">
        <v>2.3</v>
      </c>
      <c r="M8" s="98">
        <v>2.1</v>
      </c>
      <c r="N8" s="98">
        <v>2.5</v>
      </c>
      <c r="O8" s="29"/>
      <c r="P8" s="150">
        <f>K8*70+L8*75+M8*25+N8*45+O8*60</f>
        <v>743.5</v>
      </c>
    </row>
    <row r="9" spans="1:16" s="17" customFormat="1" ht="12" customHeight="1">
      <c r="A9" s="115"/>
      <c r="B9" s="106"/>
      <c r="C9" s="95"/>
      <c r="D9" s="30" t="s">
        <v>115</v>
      </c>
      <c r="E9" s="41" t="s">
        <v>296</v>
      </c>
      <c r="F9" s="32" t="s">
        <v>112</v>
      </c>
      <c r="G9" s="48" t="s">
        <v>224</v>
      </c>
      <c r="H9" s="88" t="s">
        <v>226</v>
      </c>
      <c r="I9" s="112"/>
      <c r="J9" s="31" t="s">
        <v>200</v>
      </c>
      <c r="K9" s="114"/>
      <c r="L9" s="114"/>
      <c r="M9" s="99"/>
      <c r="N9" s="99"/>
      <c r="O9" s="29"/>
      <c r="P9" s="148"/>
    </row>
    <row r="10" spans="1:16" ht="24.75" customHeight="1" thickBot="1">
      <c r="A10" s="105" t="s">
        <v>77</v>
      </c>
      <c r="B10" s="92" t="s">
        <v>84</v>
      </c>
      <c r="C10" s="94" t="s">
        <v>92</v>
      </c>
      <c r="D10" s="68" t="s">
        <v>227</v>
      </c>
      <c r="E10" s="64" t="s">
        <v>246</v>
      </c>
      <c r="F10" s="64" t="s">
        <v>245</v>
      </c>
      <c r="G10" s="64" t="s">
        <v>248</v>
      </c>
      <c r="H10" s="65" t="s">
        <v>250</v>
      </c>
      <c r="I10" s="96" t="s">
        <v>58</v>
      </c>
      <c r="J10" s="56" t="s">
        <v>193</v>
      </c>
      <c r="K10" s="98">
        <v>5.6</v>
      </c>
      <c r="L10" s="98">
        <v>2.2</v>
      </c>
      <c r="M10" s="98">
        <v>2.2</v>
      </c>
      <c r="N10" s="98">
        <v>2.6</v>
      </c>
      <c r="O10" s="29"/>
      <c r="P10" s="150">
        <f>K10*70+L10*75+M10*25+N10*45+O10*60</f>
        <v>729</v>
      </c>
    </row>
    <row r="11" spans="1:16" s="17" customFormat="1" ht="12" customHeight="1">
      <c r="A11" s="105"/>
      <c r="B11" s="93"/>
      <c r="C11" s="95"/>
      <c r="D11" s="39" t="s">
        <v>228</v>
      </c>
      <c r="E11" s="45" t="s">
        <v>247</v>
      </c>
      <c r="F11" s="48" t="s">
        <v>361</v>
      </c>
      <c r="G11" s="50" t="s">
        <v>249</v>
      </c>
      <c r="H11" s="89" t="s">
        <v>299</v>
      </c>
      <c r="I11" s="97"/>
      <c r="J11" s="31" t="s">
        <v>201</v>
      </c>
      <c r="K11" s="99"/>
      <c r="L11" s="99"/>
      <c r="M11" s="99"/>
      <c r="N11" s="99"/>
      <c r="O11" s="29"/>
      <c r="P11" s="148"/>
    </row>
    <row r="12" spans="1:16" ht="24.75" customHeight="1">
      <c r="A12" s="104" t="s">
        <v>63</v>
      </c>
      <c r="B12" s="106" t="s">
        <v>64</v>
      </c>
      <c r="C12" s="94" t="s">
        <v>106</v>
      </c>
      <c r="D12" s="69" t="s">
        <v>239</v>
      </c>
      <c r="E12" s="64" t="s">
        <v>116</v>
      </c>
      <c r="F12" s="64" t="s">
        <v>118</v>
      </c>
      <c r="G12" s="70" t="s">
        <v>251</v>
      </c>
      <c r="H12" s="69" t="s">
        <v>252</v>
      </c>
      <c r="I12" s="112" t="s">
        <v>188</v>
      </c>
      <c r="J12" s="55" t="s">
        <v>202</v>
      </c>
      <c r="K12" s="110">
        <v>5.8</v>
      </c>
      <c r="L12" s="110">
        <v>2.3</v>
      </c>
      <c r="M12" s="110">
        <v>2.3</v>
      </c>
      <c r="N12" s="110">
        <v>2.6</v>
      </c>
      <c r="O12" s="16"/>
      <c r="P12" s="154">
        <f>K12*70+L12*75+M12*25+N12*45+O12*60</f>
        <v>753</v>
      </c>
    </row>
    <row r="13" spans="1:16" s="17" customFormat="1" ht="12" customHeight="1">
      <c r="A13" s="115"/>
      <c r="B13" s="93"/>
      <c r="C13" s="143"/>
      <c r="D13" s="39" t="s">
        <v>229</v>
      </c>
      <c r="E13" s="31" t="s">
        <v>117</v>
      </c>
      <c r="F13" s="48" t="s">
        <v>119</v>
      </c>
      <c r="G13" s="43" t="s">
        <v>298</v>
      </c>
      <c r="H13" s="48" t="s">
        <v>300</v>
      </c>
      <c r="I13" s="96"/>
      <c r="J13" s="31" t="s">
        <v>203</v>
      </c>
      <c r="K13" s="123"/>
      <c r="L13" s="123"/>
      <c r="M13" s="123"/>
      <c r="N13" s="123"/>
      <c r="O13" s="27"/>
      <c r="P13" s="91"/>
    </row>
    <row r="14" spans="1:16" ht="24.75" customHeight="1" thickBot="1">
      <c r="A14" s="105" t="s">
        <v>66</v>
      </c>
      <c r="B14" s="106" t="s">
        <v>85</v>
      </c>
      <c r="C14" s="116" t="s">
        <v>94</v>
      </c>
      <c r="D14" s="69" t="s">
        <v>230</v>
      </c>
      <c r="E14" s="69" t="s">
        <v>253</v>
      </c>
      <c r="F14" s="64" t="s">
        <v>120</v>
      </c>
      <c r="G14" s="68" t="s">
        <v>124</v>
      </c>
      <c r="H14" s="68" t="s">
        <v>126</v>
      </c>
      <c r="I14" s="118" t="s">
        <v>62</v>
      </c>
      <c r="J14" s="54" t="s">
        <v>342</v>
      </c>
      <c r="K14" s="110">
        <v>5.5</v>
      </c>
      <c r="L14" s="110">
        <v>2.2</v>
      </c>
      <c r="M14" s="110">
        <v>2.4</v>
      </c>
      <c r="N14" s="110">
        <v>2.6</v>
      </c>
      <c r="O14" s="141"/>
      <c r="P14" s="154">
        <f>K14*70+L14*75+M14*25+N14*45+O14*60</f>
        <v>727</v>
      </c>
    </row>
    <row r="15" spans="1:16" s="17" customFormat="1" ht="12" customHeight="1">
      <c r="A15" s="115"/>
      <c r="B15" s="107"/>
      <c r="C15" s="130"/>
      <c r="D15" s="31" t="s">
        <v>231</v>
      </c>
      <c r="E15" s="39" t="s">
        <v>301</v>
      </c>
      <c r="F15" s="31" t="s">
        <v>329</v>
      </c>
      <c r="G15" s="31" t="s">
        <v>125</v>
      </c>
      <c r="H15" s="31" t="s">
        <v>309</v>
      </c>
      <c r="I15" s="119"/>
      <c r="J15" s="31" t="s">
        <v>343</v>
      </c>
      <c r="K15" s="102"/>
      <c r="L15" s="102"/>
      <c r="M15" s="102"/>
      <c r="N15" s="102"/>
      <c r="O15" s="110"/>
      <c r="P15" s="90"/>
    </row>
    <row r="16" spans="1:16" ht="24.75" customHeight="1" thickBot="1">
      <c r="A16" s="105" t="s">
        <v>67</v>
      </c>
      <c r="B16" s="92" t="s">
        <v>75</v>
      </c>
      <c r="C16" s="95" t="s">
        <v>96</v>
      </c>
      <c r="D16" s="64" t="s">
        <v>121</v>
      </c>
      <c r="E16" s="71" t="s">
        <v>137</v>
      </c>
      <c r="F16" s="68" t="s">
        <v>254</v>
      </c>
      <c r="G16" s="72" t="s">
        <v>257</v>
      </c>
      <c r="H16" s="64" t="s">
        <v>255</v>
      </c>
      <c r="I16" s="118" t="s">
        <v>58</v>
      </c>
      <c r="J16" s="57" t="s">
        <v>204</v>
      </c>
      <c r="K16" s="110">
        <v>5.6</v>
      </c>
      <c r="L16" s="110">
        <v>2.2</v>
      </c>
      <c r="M16" s="110">
        <v>2.2</v>
      </c>
      <c r="N16" s="110">
        <v>2.6</v>
      </c>
      <c r="O16" s="16"/>
      <c r="P16" s="154">
        <f>K16*70+L16*75+M16*25+N16*45+O16*60</f>
        <v>729</v>
      </c>
    </row>
    <row r="17" spans="1:16" s="17" customFormat="1" ht="12" customHeight="1">
      <c r="A17" s="115"/>
      <c r="B17" s="93"/>
      <c r="C17" s="138"/>
      <c r="D17" s="31" t="s">
        <v>122</v>
      </c>
      <c r="E17" s="49" t="s">
        <v>123</v>
      </c>
      <c r="F17" s="45" t="s">
        <v>302</v>
      </c>
      <c r="G17" s="34" t="s">
        <v>303</v>
      </c>
      <c r="H17" s="31" t="s">
        <v>256</v>
      </c>
      <c r="I17" s="119"/>
      <c r="J17" s="38" t="s">
        <v>205</v>
      </c>
      <c r="K17" s="140"/>
      <c r="L17" s="140"/>
      <c r="M17" s="140"/>
      <c r="N17" s="140"/>
      <c r="O17" s="18"/>
      <c r="P17" s="90"/>
    </row>
    <row r="18" spans="1:16" ht="12" customHeigh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24.75" customHeight="1">
      <c r="A19" s="105" t="s">
        <v>78</v>
      </c>
      <c r="B19" s="92" t="s">
        <v>53</v>
      </c>
      <c r="C19" s="94" t="s">
        <v>98</v>
      </c>
      <c r="D19" s="64" t="s">
        <v>127</v>
      </c>
      <c r="E19" s="64" t="s">
        <v>128</v>
      </c>
      <c r="F19" s="64" t="s">
        <v>234</v>
      </c>
      <c r="G19" s="73" t="s">
        <v>232</v>
      </c>
      <c r="H19" s="69" t="s">
        <v>233</v>
      </c>
      <c r="I19" s="96" t="s">
        <v>87</v>
      </c>
      <c r="J19" s="58" t="s">
        <v>194</v>
      </c>
      <c r="K19" s="110">
        <v>5.5</v>
      </c>
      <c r="L19" s="124">
        <v>2.3</v>
      </c>
      <c r="M19" s="110">
        <v>2.2</v>
      </c>
      <c r="N19" s="110">
        <v>2.8</v>
      </c>
      <c r="O19" s="16"/>
      <c r="P19" s="154">
        <f>K19*70+L19*75+M19*25+N19*45+O19*60</f>
        <v>738.5</v>
      </c>
    </row>
    <row r="20" spans="1:16" s="17" customFormat="1" ht="12" customHeight="1" thickBot="1">
      <c r="A20" s="115"/>
      <c r="B20" s="106"/>
      <c r="C20" s="95"/>
      <c r="D20" s="31" t="s">
        <v>130</v>
      </c>
      <c r="E20" s="31" t="s">
        <v>129</v>
      </c>
      <c r="F20" s="31" t="s">
        <v>305</v>
      </c>
      <c r="G20" s="44" t="s">
        <v>235</v>
      </c>
      <c r="H20" s="33" t="s">
        <v>304</v>
      </c>
      <c r="I20" s="112"/>
      <c r="J20" s="30" t="s">
        <v>206</v>
      </c>
      <c r="K20" s="123"/>
      <c r="L20" s="123"/>
      <c r="M20" s="141"/>
      <c r="N20" s="123"/>
      <c r="O20" s="28"/>
      <c r="P20" s="91"/>
    </row>
    <row r="21" spans="1:16" ht="24.75" customHeight="1">
      <c r="A21" s="105" t="s">
        <v>79</v>
      </c>
      <c r="B21" s="92" t="s">
        <v>84</v>
      </c>
      <c r="C21" s="116" t="s">
        <v>93</v>
      </c>
      <c r="D21" s="69" t="s">
        <v>140</v>
      </c>
      <c r="E21" s="69" t="s">
        <v>236</v>
      </c>
      <c r="F21" s="66" t="s">
        <v>131</v>
      </c>
      <c r="G21" s="69" t="s">
        <v>147</v>
      </c>
      <c r="H21" s="69" t="s">
        <v>258</v>
      </c>
      <c r="I21" s="96" t="s">
        <v>58</v>
      </c>
      <c r="J21" s="54" t="s">
        <v>195</v>
      </c>
      <c r="K21" s="110">
        <v>5.7</v>
      </c>
      <c r="L21" s="124">
        <v>2.2</v>
      </c>
      <c r="M21" s="124">
        <v>2.1</v>
      </c>
      <c r="N21" s="124">
        <v>2.6</v>
      </c>
      <c r="O21" s="141"/>
      <c r="P21" s="154">
        <f>K21*70+L21*75+M21*25+N21*45+O21*60</f>
        <v>733.5</v>
      </c>
    </row>
    <row r="22" spans="1:16" s="17" customFormat="1" ht="12" customHeight="1">
      <c r="A22" s="105"/>
      <c r="B22" s="93"/>
      <c r="C22" s="130"/>
      <c r="D22" s="30" t="s">
        <v>141</v>
      </c>
      <c r="E22" s="35" t="s">
        <v>306</v>
      </c>
      <c r="F22" s="30" t="s">
        <v>132</v>
      </c>
      <c r="G22" s="61" t="s">
        <v>148</v>
      </c>
      <c r="H22" s="36" t="s">
        <v>307</v>
      </c>
      <c r="I22" s="97"/>
      <c r="J22" s="30" t="s">
        <v>330</v>
      </c>
      <c r="K22" s="122"/>
      <c r="L22" s="103"/>
      <c r="M22" s="103"/>
      <c r="N22" s="103"/>
      <c r="O22" s="141"/>
      <c r="P22" s="139"/>
    </row>
    <row r="23" spans="1:16" ht="24.75" customHeight="1">
      <c r="A23" s="104" t="s">
        <v>68</v>
      </c>
      <c r="B23" s="106" t="s">
        <v>64</v>
      </c>
      <c r="C23" s="94" t="s">
        <v>340</v>
      </c>
      <c r="D23" s="74" t="s">
        <v>237</v>
      </c>
      <c r="E23" s="67" t="s">
        <v>133</v>
      </c>
      <c r="F23" s="66" t="s">
        <v>136</v>
      </c>
      <c r="G23" s="75" t="s">
        <v>138</v>
      </c>
      <c r="H23" s="68" t="s">
        <v>259</v>
      </c>
      <c r="I23" s="112" t="s">
        <v>188</v>
      </c>
      <c r="J23" s="54" t="s">
        <v>295</v>
      </c>
      <c r="K23" s="102">
        <v>5.7</v>
      </c>
      <c r="L23" s="110">
        <v>2.3</v>
      </c>
      <c r="M23" s="110">
        <v>2.3</v>
      </c>
      <c r="N23" s="110">
        <v>2.5</v>
      </c>
      <c r="O23" s="16"/>
      <c r="P23" s="90">
        <f>K23*70+L23*75+M23*25+N23*45+O23*60</f>
        <v>741.5</v>
      </c>
    </row>
    <row r="24" spans="1:16" s="17" customFormat="1" ht="12" customHeight="1">
      <c r="A24" s="115"/>
      <c r="B24" s="93"/>
      <c r="C24" s="143"/>
      <c r="D24" s="30" t="s">
        <v>238</v>
      </c>
      <c r="E24" s="33" t="s">
        <v>135</v>
      </c>
      <c r="F24" s="31" t="s">
        <v>134</v>
      </c>
      <c r="G24" s="30" t="s">
        <v>139</v>
      </c>
      <c r="H24" s="31" t="s">
        <v>308</v>
      </c>
      <c r="I24" s="96"/>
      <c r="J24" s="30" t="s">
        <v>331</v>
      </c>
      <c r="K24" s="102"/>
      <c r="L24" s="102"/>
      <c r="M24" s="102"/>
      <c r="N24" s="102"/>
      <c r="O24" s="18"/>
      <c r="P24" s="90"/>
    </row>
    <row r="25" spans="1:16" ht="24.75" customHeight="1" thickBot="1">
      <c r="A25" s="105" t="s">
        <v>69</v>
      </c>
      <c r="B25" s="106" t="s">
        <v>85</v>
      </c>
      <c r="C25" s="116" t="s">
        <v>99</v>
      </c>
      <c r="D25" s="64" t="s">
        <v>240</v>
      </c>
      <c r="E25" s="64" t="s">
        <v>355</v>
      </c>
      <c r="F25" s="76" t="s">
        <v>149</v>
      </c>
      <c r="G25" s="77" t="s">
        <v>260</v>
      </c>
      <c r="H25" s="64" t="s">
        <v>261</v>
      </c>
      <c r="I25" s="118" t="s">
        <v>58</v>
      </c>
      <c r="J25" s="56" t="s">
        <v>353</v>
      </c>
      <c r="K25" s="122">
        <v>5.5</v>
      </c>
      <c r="L25" s="122">
        <v>2.3</v>
      </c>
      <c r="M25" s="122">
        <v>2.2</v>
      </c>
      <c r="N25" s="122">
        <v>2.7</v>
      </c>
      <c r="O25" s="24"/>
      <c r="P25" s="90">
        <f>K25*70+L25*75+M25*25+N25*45+O25*60</f>
        <v>734</v>
      </c>
    </row>
    <row r="26" spans="1:16" s="17" customFormat="1" ht="12" customHeight="1">
      <c r="A26" s="115"/>
      <c r="B26" s="107"/>
      <c r="C26" s="142"/>
      <c r="D26" s="30" t="s">
        <v>241</v>
      </c>
      <c r="E26" s="48" t="s">
        <v>356</v>
      </c>
      <c r="F26" s="31" t="s">
        <v>150</v>
      </c>
      <c r="G26" s="38" t="s">
        <v>310</v>
      </c>
      <c r="H26" s="30" t="s">
        <v>311</v>
      </c>
      <c r="I26" s="119"/>
      <c r="J26" s="33" t="s">
        <v>354</v>
      </c>
      <c r="K26" s="123"/>
      <c r="L26" s="123"/>
      <c r="M26" s="123"/>
      <c r="N26" s="123"/>
      <c r="O26" s="27"/>
      <c r="P26" s="91"/>
    </row>
    <row r="27" spans="1:16" ht="24.75" customHeight="1" thickBot="1">
      <c r="A27" s="105" t="s">
        <v>70</v>
      </c>
      <c r="B27" s="92" t="s">
        <v>75</v>
      </c>
      <c r="C27" s="95" t="s">
        <v>101</v>
      </c>
      <c r="D27" s="64" t="s">
        <v>242</v>
      </c>
      <c r="E27" s="68" t="s">
        <v>142</v>
      </c>
      <c r="F27" s="69" t="s">
        <v>144</v>
      </c>
      <c r="G27" s="68" t="s">
        <v>262</v>
      </c>
      <c r="H27" s="64" t="s">
        <v>263</v>
      </c>
      <c r="I27" s="118" t="s">
        <v>58</v>
      </c>
      <c r="J27" s="56" t="s">
        <v>344</v>
      </c>
      <c r="K27" s="124">
        <v>5.8</v>
      </c>
      <c r="L27" s="124">
        <v>2.1</v>
      </c>
      <c r="M27" s="124">
        <v>2</v>
      </c>
      <c r="N27" s="110">
        <v>2.7</v>
      </c>
      <c r="O27" s="16"/>
      <c r="P27" s="125">
        <f>K27*70+L27*75+M27*25+N27*45+O27*60</f>
        <v>735</v>
      </c>
    </row>
    <row r="28" spans="1:16" s="17" customFormat="1" ht="12" customHeight="1">
      <c r="A28" s="105"/>
      <c r="B28" s="93"/>
      <c r="C28" s="138"/>
      <c r="D28" s="30" t="s">
        <v>332</v>
      </c>
      <c r="E28" s="40" t="s">
        <v>143</v>
      </c>
      <c r="F28" s="31" t="s">
        <v>145</v>
      </c>
      <c r="G28" s="31" t="s">
        <v>146</v>
      </c>
      <c r="H28" s="45" t="s">
        <v>312</v>
      </c>
      <c r="I28" s="119"/>
      <c r="J28" s="33" t="s">
        <v>345</v>
      </c>
      <c r="K28" s="165"/>
      <c r="L28" s="165"/>
      <c r="M28" s="165"/>
      <c r="N28" s="111"/>
      <c r="O28" s="16"/>
      <c r="P28" s="91"/>
    </row>
    <row r="29" spans="1:16" ht="12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</row>
    <row r="30" spans="1:16" ht="24.75" customHeight="1">
      <c r="A30" s="104" t="s">
        <v>80</v>
      </c>
      <c r="B30" s="92" t="s">
        <v>53</v>
      </c>
      <c r="C30" s="94" t="s">
        <v>95</v>
      </c>
      <c r="D30" s="75" t="s">
        <v>154</v>
      </c>
      <c r="E30" s="65" t="s">
        <v>151</v>
      </c>
      <c r="F30" s="78" t="s">
        <v>153</v>
      </c>
      <c r="G30" s="78" t="s">
        <v>244</v>
      </c>
      <c r="H30" s="69" t="s">
        <v>243</v>
      </c>
      <c r="I30" s="96" t="s">
        <v>87</v>
      </c>
      <c r="J30" s="59" t="s">
        <v>351</v>
      </c>
      <c r="K30" s="110">
        <v>5.7</v>
      </c>
      <c r="L30" s="110">
        <v>2.3</v>
      </c>
      <c r="M30" s="110">
        <v>2.2</v>
      </c>
      <c r="N30" s="124">
        <v>2.5</v>
      </c>
      <c r="O30" s="16"/>
      <c r="P30" s="154">
        <f>K30*70+L30*75+M30*25+N30*45+O30*60</f>
        <v>739</v>
      </c>
    </row>
    <row r="31" spans="1:16" s="17" customFormat="1" ht="12" customHeight="1">
      <c r="A31" s="115"/>
      <c r="B31" s="106"/>
      <c r="C31" s="95"/>
      <c r="D31" s="60" t="s">
        <v>155</v>
      </c>
      <c r="E31" s="50" t="s">
        <v>152</v>
      </c>
      <c r="F31" s="45" t="s">
        <v>327</v>
      </c>
      <c r="G31" s="45" t="s">
        <v>334</v>
      </c>
      <c r="H31" s="31" t="s">
        <v>333</v>
      </c>
      <c r="I31" s="112"/>
      <c r="J31" s="30" t="s">
        <v>352</v>
      </c>
      <c r="K31" s="141"/>
      <c r="L31" s="141"/>
      <c r="M31" s="141"/>
      <c r="N31" s="110"/>
      <c r="O31" s="16"/>
      <c r="P31" s="90"/>
    </row>
    <row r="32" spans="1:16" ht="24.75" customHeight="1">
      <c r="A32" s="105" t="s">
        <v>81</v>
      </c>
      <c r="B32" s="92" t="s">
        <v>84</v>
      </c>
      <c r="C32" s="94" t="s">
        <v>89</v>
      </c>
      <c r="D32" s="75" t="s">
        <v>156</v>
      </c>
      <c r="E32" s="69" t="s">
        <v>157</v>
      </c>
      <c r="F32" s="64" t="s">
        <v>264</v>
      </c>
      <c r="G32" s="68" t="s">
        <v>265</v>
      </c>
      <c r="H32" s="65" t="s">
        <v>266</v>
      </c>
      <c r="I32" s="96" t="s">
        <v>58</v>
      </c>
      <c r="J32" s="54" t="s">
        <v>196</v>
      </c>
      <c r="K32" s="102">
        <v>5.8</v>
      </c>
      <c r="L32" s="102">
        <v>2.2</v>
      </c>
      <c r="M32" s="102">
        <v>2</v>
      </c>
      <c r="N32" s="102">
        <v>2.5</v>
      </c>
      <c r="O32" s="122"/>
      <c r="P32" s="90">
        <f>K32*70+L32*75+M32*25+N32*45+O32*60</f>
        <v>733.5</v>
      </c>
    </row>
    <row r="33" spans="1:16" s="17" customFormat="1" ht="12" customHeight="1" thickBot="1">
      <c r="A33" s="105"/>
      <c r="B33" s="93"/>
      <c r="C33" s="95"/>
      <c r="D33" s="31" t="s">
        <v>328</v>
      </c>
      <c r="E33" s="48" t="s">
        <v>158</v>
      </c>
      <c r="F33" s="45" t="s">
        <v>317</v>
      </c>
      <c r="G33" s="33" t="s">
        <v>313</v>
      </c>
      <c r="H33" s="33" t="s">
        <v>314</v>
      </c>
      <c r="I33" s="97"/>
      <c r="J33" s="30" t="s">
        <v>207</v>
      </c>
      <c r="K33" s="141"/>
      <c r="L33" s="122"/>
      <c r="M33" s="122"/>
      <c r="N33" s="122"/>
      <c r="O33" s="129"/>
      <c r="P33" s="139"/>
    </row>
    <row r="34" spans="1:16" ht="24.75" customHeight="1">
      <c r="A34" s="104" t="s">
        <v>61</v>
      </c>
      <c r="B34" s="106" t="s">
        <v>64</v>
      </c>
      <c r="C34" s="116" t="s">
        <v>341</v>
      </c>
      <c r="D34" s="68" t="s">
        <v>267</v>
      </c>
      <c r="E34" s="64" t="s">
        <v>189</v>
      </c>
      <c r="F34" s="68" t="s">
        <v>159</v>
      </c>
      <c r="G34" s="78" t="s">
        <v>272</v>
      </c>
      <c r="H34" s="78" t="s">
        <v>273</v>
      </c>
      <c r="I34" s="112" t="s">
        <v>188</v>
      </c>
      <c r="J34" s="54" t="s">
        <v>197</v>
      </c>
      <c r="K34" s="124">
        <v>5.7</v>
      </c>
      <c r="L34" s="124">
        <v>2</v>
      </c>
      <c r="M34" s="124">
        <v>2.2</v>
      </c>
      <c r="N34" s="124">
        <v>2.5</v>
      </c>
      <c r="O34" s="141"/>
      <c r="P34" s="125">
        <f>K34*70+L34*75+M34*25+N34*45+O34*60</f>
        <v>716.5</v>
      </c>
    </row>
    <row r="35" spans="1:16" s="17" customFormat="1" ht="12" customHeight="1">
      <c r="A35" s="115"/>
      <c r="B35" s="93"/>
      <c r="C35" s="130"/>
      <c r="D35" s="30" t="s">
        <v>268</v>
      </c>
      <c r="E35" s="35" t="s">
        <v>326</v>
      </c>
      <c r="F35" s="31" t="s">
        <v>160</v>
      </c>
      <c r="G35" s="38" t="s">
        <v>316</v>
      </c>
      <c r="H35" s="38" t="s">
        <v>315</v>
      </c>
      <c r="I35" s="96"/>
      <c r="J35" s="30" t="s">
        <v>208</v>
      </c>
      <c r="K35" s="110"/>
      <c r="L35" s="102"/>
      <c r="M35" s="102"/>
      <c r="N35" s="102"/>
      <c r="O35" s="110"/>
      <c r="P35" s="90"/>
    </row>
    <row r="36" spans="1:16" ht="24.75" customHeight="1" thickBot="1">
      <c r="A36" s="105" t="s">
        <v>71</v>
      </c>
      <c r="B36" s="106" t="s">
        <v>85</v>
      </c>
      <c r="C36" s="94" t="s">
        <v>102</v>
      </c>
      <c r="D36" s="74" t="s">
        <v>190</v>
      </c>
      <c r="E36" s="64" t="s">
        <v>163</v>
      </c>
      <c r="F36" s="66" t="s">
        <v>161</v>
      </c>
      <c r="G36" s="68" t="s">
        <v>274</v>
      </c>
      <c r="H36" s="79" t="s">
        <v>275</v>
      </c>
      <c r="I36" s="118" t="s">
        <v>58</v>
      </c>
      <c r="J36" s="54" t="s">
        <v>210</v>
      </c>
      <c r="K36" s="122">
        <v>5.5</v>
      </c>
      <c r="L36" s="110">
        <v>2.2</v>
      </c>
      <c r="M36" s="110">
        <v>2.3</v>
      </c>
      <c r="N36" s="110">
        <v>2.6</v>
      </c>
      <c r="O36" s="16"/>
      <c r="P36" s="90">
        <f>K36*70+L36*75+M36*25+N36*45+O36*60</f>
        <v>724.5</v>
      </c>
    </row>
    <row r="37" spans="1:16" s="17" customFormat="1" ht="12" customHeight="1">
      <c r="A37" s="115"/>
      <c r="B37" s="107"/>
      <c r="C37" s="109"/>
      <c r="D37" s="43" t="s">
        <v>191</v>
      </c>
      <c r="E37" s="40" t="s">
        <v>164</v>
      </c>
      <c r="F37" s="33" t="s">
        <v>162</v>
      </c>
      <c r="G37" s="31" t="s">
        <v>336</v>
      </c>
      <c r="H37" s="37" t="s">
        <v>318</v>
      </c>
      <c r="I37" s="119"/>
      <c r="J37" s="33" t="s">
        <v>209</v>
      </c>
      <c r="K37" s="110"/>
      <c r="L37" s="102"/>
      <c r="M37" s="102"/>
      <c r="N37" s="102"/>
      <c r="O37" s="18"/>
      <c r="P37" s="90"/>
    </row>
    <row r="38" spans="1:16" ht="24.75" customHeight="1" thickBot="1">
      <c r="A38" s="105" t="s">
        <v>72</v>
      </c>
      <c r="B38" s="92" t="s">
        <v>75</v>
      </c>
      <c r="C38" s="95" t="s">
        <v>97</v>
      </c>
      <c r="D38" s="68" t="s">
        <v>270</v>
      </c>
      <c r="E38" s="69" t="s">
        <v>271</v>
      </c>
      <c r="F38" s="68" t="s">
        <v>165</v>
      </c>
      <c r="G38" s="80" t="s">
        <v>277</v>
      </c>
      <c r="H38" s="81" t="s">
        <v>276</v>
      </c>
      <c r="I38" s="118" t="s">
        <v>58</v>
      </c>
      <c r="J38" s="59" t="s">
        <v>350</v>
      </c>
      <c r="K38" s="141">
        <v>5.7</v>
      </c>
      <c r="L38" s="122">
        <v>2</v>
      </c>
      <c r="M38" s="122">
        <v>2.4</v>
      </c>
      <c r="N38" s="122">
        <v>2.7</v>
      </c>
      <c r="O38" s="24"/>
      <c r="P38" s="90">
        <f>K38*70+L38*75+M38*25+N38*45+O38*60</f>
        <v>730.5</v>
      </c>
    </row>
    <row r="39" spans="1:16" s="17" customFormat="1" ht="12" customHeight="1">
      <c r="A39" s="115"/>
      <c r="B39" s="93"/>
      <c r="C39" s="138"/>
      <c r="D39" s="33" t="s">
        <v>269</v>
      </c>
      <c r="E39" s="51" t="s">
        <v>167</v>
      </c>
      <c r="F39" s="42" t="s">
        <v>166</v>
      </c>
      <c r="G39" s="30" t="s">
        <v>319</v>
      </c>
      <c r="H39" s="34" t="s">
        <v>320</v>
      </c>
      <c r="I39" s="119"/>
      <c r="J39" s="30" t="s">
        <v>346</v>
      </c>
      <c r="K39" s="123"/>
      <c r="L39" s="123"/>
      <c r="M39" s="123"/>
      <c r="N39" s="123"/>
      <c r="O39" s="27"/>
      <c r="P39" s="91"/>
    </row>
    <row r="40" spans="1:16" ht="12" customHeight="1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spans="1:16" ht="24.75" customHeight="1">
      <c r="A41" s="105" t="s">
        <v>82</v>
      </c>
      <c r="B41" s="92" t="s">
        <v>53</v>
      </c>
      <c r="C41" s="94" t="s">
        <v>91</v>
      </c>
      <c r="D41" s="69" t="s">
        <v>168</v>
      </c>
      <c r="E41" s="69" t="s">
        <v>280</v>
      </c>
      <c r="F41" s="76" t="s">
        <v>172</v>
      </c>
      <c r="G41" s="76" t="s">
        <v>278</v>
      </c>
      <c r="H41" s="64" t="s">
        <v>279</v>
      </c>
      <c r="I41" s="96" t="s">
        <v>87</v>
      </c>
      <c r="J41" s="54" t="s">
        <v>211</v>
      </c>
      <c r="K41" s="169">
        <v>5.5</v>
      </c>
      <c r="L41" s="110">
        <v>2.3</v>
      </c>
      <c r="M41" s="110">
        <v>2.3</v>
      </c>
      <c r="N41" s="124">
        <v>2.5</v>
      </c>
      <c r="O41" s="16"/>
      <c r="P41" s="125">
        <f>K41*70+L41*75+M41*25+N41*45+O41*60</f>
        <v>727.5</v>
      </c>
    </row>
    <row r="42" spans="1:16" s="17" customFormat="1" ht="12" customHeight="1">
      <c r="A42" s="105"/>
      <c r="B42" s="106"/>
      <c r="C42" s="95"/>
      <c r="D42" s="30" t="s">
        <v>169</v>
      </c>
      <c r="E42" s="30" t="s">
        <v>322</v>
      </c>
      <c r="F42" s="50" t="s">
        <v>214</v>
      </c>
      <c r="G42" s="50" t="s">
        <v>335</v>
      </c>
      <c r="H42" s="40" t="s">
        <v>321</v>
      </c>
      <c r="I42" s="112"/>
      <c r="J42" s="30" t="s">
        <v>212</v>
      </c>
      <c r="K42" s="172"/>
      <c r="L42" s="122"/>
      <c r="M42" s="122"/>
      <c r="N42" s="171"/>
      <c r="O42" s="47"/>
      <c r="P42" s="91"/>
    </row>
    <row r="43" spans="1:16" ht="24.75" customHeight="1">
      <c r="A43" s="104" t="s">
        <v>83</v>
      </c>
      <c r="B43" s="92" t="s">
        <v>84</v>
      </c>
      <c r="C43" s="94" t="s">
        <v>103</v>
      </c>
      <c r="D43" s="74" t="s">
        <v>281</v>
      </c>
      <c r="E43" s="76" t="s">
        <v>170</v>
      </c>
      <c r="F43" s="80" t="s">
        <v>174</v>
      </c>
      <c r="G43" s="82" t="s">
        <v>173</v>
      </c>
      <c r="H43" s="82" t="s">
        <v>357</v>
      </c>
      <c r="I43" s="96" t="s">
        <v>58</v>
      </c>
      <c r="J43" s="54" t="s">
        <v>213</v>
      </c>
      <c r="K43" s="173">
        <v>5.7</v>
      </c>
      <c r="L43" s="124">
        <v>2.2</v>
      </c>
      <c r="M43" s="177">
        <v>2.1</v>
      </c>
      <c r="N43" s="100">
        <v>2.5</v>
      </c>
      <c r="O43" s="16"/>
      <c r="P43" s="175">
        <f>K43*70+L43*75+M43*25+N43*45+O43*60</f>
        <v>729</v>
      </c>
    </row>
    <row r="44" spans="1:16" s="17" customFormat="1" ht="12" customHeight="1">
      <c r="A44" s="115"/>
      <c r="B44" s="93"/>
      <c r="C44" s="95"/>
      <c r="D44" s="30" t="s">
        <v>323</v>
      </c>
      <c r="E44" s="33" t="s">
        <v>171</v>
      </c>
      <c r="F44" s="52" t="s">
        <v>175</v>
      </c>
      <c r="G44" s="41" t="s">
        <v>358</v>
      </c>
      <c r="H44" s="41" t="s">
        <v>359</v>
      </c>
      <c r="I44" s="97"/>
      <c r="J44" s="31" t="s">
        <v>215</v>
      </c>
      <c r="K44" s="174"/>
      <c r="L44" s="103"/>
      <c r="M44" s="178"/>
      <c r="N44" s="101"/>
      <c r="O44" s="18"/>
      <c r="P44" s="176"/>
    </row>
    <row r="45" spans="1:16" ht="24.75" customHeight="1">
      <c r="A45" s="105" t="s">
        <v>60</v>
      </c>
      <c r="B45" s="106" t="s">
        <v>64</v>
      </c>
      <c r="C45" s="94" t="s">
        <v>89</v>
      </c>
      <c r="D45" s="83" t="s">
        <v>177</v>
      </c>
      <c r="E45" s="66" t="s">
        <v>176</v>
      </c>
      <c r="F45" s="83" t="s">
        <v>283</v>
      </c>
      <c r="G45" s="84" t="s">
        <v>288</v>
      </c>
      <c r="H45" s="75" t="s">
        <v>294</v>
      </c>
      <c r="I45" s="112" t="s">
        <v>188</v>
      </c>
      <c r="J45" s="58" t="s">
        <v>216</v>
      </c>
      <c r="K45" s="120">
        <v>5.7</v>
      </c>
      <c r="L45" s="102">
        <v>2.3</v>
      </c>
      <c r="M45" s="102">
        <v>2.2</v>
      </c>
      <c r="N45" s="102">
        <v>2.5</v>
      </c>
      <c r="O45" s="24"/>
      <c r="P45" s="90">
        <f>K45*70+L45*75+M45*25+N45*45+O45*60</f>
        <v>739</v>
      </c>
    </row>
    <row r="46" spans="1:16" s="17" customFormat="1" ht="12" customHeight="1">
      <c r="A46" s="115"/>
      <c r="B46" s="93"/>
      <c r="C46" s="95"/>
      <c r="D46" s="30" t="s">
        <v>179</v>
      </c>
      <c r="E46" s="33" t="s">
        <v>178</v>
      </c>
      <c r="F46" s="30" t="s">
        <v>360</v>
      </c>
      <c r="G46" s="40" t="s">
        <v>226</v>
      </c>
      <c r="H46" s="33" t="s">
        <v>337</v>
      </c>
      <c r="I46" s="96"/>
      <c r="J46" s="30" t="s">
        <v>217</v>
      </c>
      <c r="K46" s="121"/>
      <c r="L46" s="103"/>
      <c r="M46" s="103"/>
      <c r="N46" s="103"/>
      <c r="O46" s="27"/>
      <c r="P46" s="91"/>
    </row>
    <row r="47" spans="1:16" ht="24.75" customHeight="1" thickBot="1">
      <c r="A47" s="104" t="s">
        <v>73</v>
      </c>
      <c r="B47" s="106" t="s">
        <v>85</v>
      </c>
      <c r="C47" s="108" t="s">
        <v>100</v>
      </c>
      <c r="D47" s="75" t="s">
        <v>185</v>
      </c>
      <c r="E47" s="83" t="s">
        <v>285</v>
      </c>
      <c r="F47" s="64" t="s">
        <v>284</v>
      </c>
      <c r="G47" s="85" t="s">
        <v>180</v>
      </c>
      <c r="H47" s="86" t="s">
        <v>287</v>
      </c>
      <c r="I47" s="118" t="s">
        <v>58</v>
      </c>
      <c r="J47" s="54" t="s">
        <v>347</v>
      </c>
      <c r="K47" s="169">
        <v>5.8</v>
      </c>
      <c r="L47" s="110">
        <v>2.1</v>
      </c>
      <c r="M47" s="110">
        <v>2</v>
      </c>
      <c r="N47" s="110">
        <v>2.6</v>
      </c>
      <c r="O47" s="16"/>
      <c r="P47" s="154">
        <f>K47*70+L47*75+M47*25+N47*45+O47*60</f>
        <v>730.5</v>
      </c>
    </row>
    <row r="48" spans="1:16" s="17" customFormat="1" ht="12" customHeight="1">
      <c r="A48" s="105"/>
      <c r="B48" s="107"/>
      <c r="C48" s="109"/>
      <c r="D48" s="33" t="s">
        <v>187</v>
      </c>
      <c r="E48" s="30" t="s">
        <v>286</v>
      </c>
      <c r="F48" s="31" t="s">
        <v>289</v>
      </c>
      <c r="G48" s="53" t="s">
        <v>186</v>
      </c>
      <c r="H48" s="42" t="s">
        <v>324</v>
      </c>
      <c r="I48" s="119"/>
      <c r="J48" s="33" t="s">
        <v>348</v>
      </c>
      <c r="K48" s="170"/>
      <c r="L48" s="111"/>
      <c r="M48" s="111"/>
      <c r="N48" s="111"/>
      <c r="O48" s="16"/>
      <c r="P48" s="139"/>
    </row>
    <row r="49" spans="1:16" ht="24.75" customHeight="1" thickBot="1">
      <c r="A49" s="104" t="s">
        <v>74</v>
      </c>
      <c r="B49" s="92" t="s">
        <v>75</v>
      </c>
      <c r="C49" s="116" t="s">
        <v>104</v>
      </c>
      <c r="D49" s="75" t="s">
        <v>291</v>
      </c>
      <c r="E49" s="65" t="s">
        <v>293</v>
      </c>
      <c r="F49" s="83" t="s">
        <v>183</v>
      </c>
      <c r="G49" s="83" t="s">
        <v>181</v>
      </c>
      <c r="H49" s="82" t="s">
        <v>282</v>
      </c>
      <c r="I49" s="118" t="s">
        <v>58</v>
      </c>
      <c r="J49" s="58" t="s">
        <v>290</v>
      </c>
      <c r="K49" s="120">
        <v>5.7</v>
      </c>
      <c r="L49" s="102">
        <v>2</v>
      </c>
      <c r="M49" s="102">
        <v>2</v>
      </c>
      <c r="N49" s="102">
        <v>2.6</v>
      </c>
      <c r="O49" s="24"/>
      <c r="P49" s="90">
        <f>K49*70+L49*75+M49*25+N49*45+O49*60</f>
        <v>716</v>
      </c>
    </row>
    <row r="50" spans="1:16" s="17" customFormat="1" ht="12" customHeight="1" thickBot="1">
      <c r="A50" s="115"/>
      <c r="B50" s="93"/>
      <c r="C50" s="117"/>
      <c r="D50" s="33" t="s">
        <v>292</v>
      </c>
      <c r="E50" s="31" t="s">
        <v>113</v>
      </c>
      <c r="F50" s="30" t="s">
        <v>184</v>
      </c>
      <c r="G50" s="30" t="s">
        <v>182</v>
      </c>
      <c r="H50" s="33" t="s">
        <v>325</v>
      </c>
      <c r="I50" s="119"/>
      <c r="J50" s="30" t="s">
        <v>218</v>
      </c>
      <c r="K50" s="121"/>
      <c r="L50" s="103"/>
      <c r="M50" s="103"/>
      <c r="N50" s="103"/>
      <c r="O50" s="27"/>
      <c r="P50" s="91"/>
    </row>
    <row r="51" spans="1:16" ht="17.25" thickBot="1">
      <c r="A51" s="162" t="s">
        <v>59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/>
    </row>
    <row r="52" spans="1:16" ht="24.75" customHeight="1" thickBot="1">
      <c r="A52" s="131" t="s">
        <v>349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3"/>
    </row>
    <row r="53" spans="1:16" ht="29.25" customHeight="1" thickBot="1">
      <c r="A53" s="126" t="s">
        <v>88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</row>
  </sheetData>
  <sheetProtection selectLockedCells="1" selectUnlockedCells="1"/>
  <mergeCells count="215">
    <mergeCell ref="A43:A44"/>
    <mergeCell ref="P38:P39"/>
    <mergeCell ref="A38:A39"/>
    <mergeCell ref="B38:B39"/>
    <mergeCell ref="A41:A42"/>
    <mergeCell ref="M43:M44"/>
    <mergeCell ref="I41:I42"/>
    <mergeCell ref="L41:L42"/>
    <mergeCell ref="B43:B44"/>
    <mergeCell ref="I43:I44"/>
    <mergeCell ref="P45:P46"/>
    <mergeCell ref="K43:K44"/>
    <mergeCell ref="K45:K46"/>
    <mergeCell ref="L43:L44"/>
    <mergeCell ref="P47:P48"/>
    <mergeCell ref="P43:P44"/>
    <mergeCell ref="N47:N48"/>
    <mergeCell ref="L47:L48"/>
    <mergeCell ref="M45:M46"/>
    <mergeCell ref="N41:N42"/>
    <mergeCell ref="B41:B42"/>
    <mergeCell ref="C41:C42"/>
    <mergeCell ref="K41:K42"/>
    <mergeCell ref="M41:M42"/>
    <mergeCell ref="C43:C44"/>
    <mergeCell ref="C45:C46"/>
    <mergeCell ref="I47:I48"/>
    <mergeCell ref="I45:I46"/>
    <mergeCell ref="K47:K48"/>
    <mergeCell ref="A36:A37"/>
    <mergeCell ref="B36:B37"/>
    <mergeCell ref="K36:K37"/>
    <mergeCell ref="A40:P40"/>
    <mergeCell ref="P41:P42"/>
    <mergeCell ref="N36:N37"/>
    <mergeCell ref="B30:B31"/>
    <mergeCell ref="L36:L37"/>
    <mergeCell ref="C38:C39"/>
    <mergeCell ref="I38:I39"/>
    <mergeCell ref="K38:K39"/>
    <mergeCell ref="C36:C37"/>
    <mergeCell ref="I36:I37"/>
    <mergeCell ref="K30:K31"/>
    <mergeCell ref="B34:B35"/>
    <mergeCell ref="K32:K33"/>
    <mergeCell ref="M3:M4"/>
    <mergeCell ref="C34:C35"/>
    <mergeCell ref="I34:I35"/>
    <mergeCell ref="L34:L35"/>
    <mergeCell ref="K34:K35"/>
    <mergeCell ref="A27:A28"/>
    <mergeCell ref="B27:B28"/>
    <mergeCell ref="C27:C28"/>
    <mergeCell ref="I27:I28"/>
    <mergeCell ref="A30:A31"/>
    <mergeCell ref="M12:M13"/>
    <mergeCell ref="P30:P31"/>
    <mergeCell ref="M27:M28"/>
    <mergeCell ref="P16:P17"/>
    <mergeCell ref="P25:P26"/>
    <mergeCell ref="P23:P24"/>
    <mergeCell ref="M14:M15"/>
    <mergeCell ref="M21:M22"/>
    <mergeCell ref="A18:P18"/>
    <mergeCell ref="A29:P29"/>
    <mergeCell ref="I3:I4"/>
    <mergeCell ref="L16:L17"/>
    <mergeCell ref="K14:K15"/>
    <mergeCell ref="K5:K6"/>
    <mergeCell ref="L5:L6"/>
    <mergeCell ref="J3:J4"/>
    <mergeCell ref="L3:L4"/>
    <mergeCell ref="A7:P7"/>
    <mergeCell ref="A14:A15"/>
    <mergeCell ref="B14:B15"/>
    <mergeCell ref="A51:P51"/>
    <mergeCell ref="L27:L28"/>
    <mergeCell ref="I25:I26"/>
    <mergeCell ref="K25:K26"/>
    <mergeCell ref="L25:L26"/>
    <mergeCell ref="N27:N28"/>
    <mergeCell ref="O34:O35"/>
    <mergeCell ref="K27:K28"/>
    <mergeCell ref="M36:M37"/>
    <mergeCell ref="N30:N31"/>
    <mergeCell ref="K3:K4"/>
    <mergeCell ref="P12:P13"/>
    <mergeCell ref="I19:I20"/>
    <mergeCell ref="E3:H4"/>
    <mergeCell ref="I14:I15"/>
    <mergeCell ref="L12:L13"/>
    <mergeCell ref="P19:P20"/>
    <mergeCell ref="P3:P4"/>
    <mergeCell ref="M5:M6"/>
    <mergeCell ref="N5:N6"/>
    <mergeCell ref="D3:D4"/>
    <mergeCell ref="O3:O4"/>
    <mergeCell ref="L23:L24"/>
    <mergeCell ref="N16:N17"/>
    <mergeCell ref="O21:O22"/>
    <mergeCell ref="P21:P22"/>
    <mergeCell ref="N3:N4"/>
    <mergeCell ref="P14:P15"/>
    <mergeCell ref="O14:O15"/>
    <mergeCell ref="N14:N15"/>
    <mergeCell ref="P5:P6"/>
    <mergeCell ref="M8:M9"/>
    <mergeCell ref="M10:M11"/>
    <mergeCell ref="A3:A4"/>
    <mergeCell ref="P10:P11"/>
    <mergeCell ref="N8:N9"/>
    <mergeCell ref="P8:P9"/>
    <mergeCell ref="A10:A11"/>
    <mergeCell ref="N10:N11"/>
    <mergeCell ref="A8:A9"/>
    <mergeCell ref="A21:A22"/>
    <mergeCell ref="C21:C22"/>
    <mergeCell ref="K19:K20"/>
    <mergeCell ref="B3:B4"/>
    <mergeCell ref="B19:B20"/>
    <mergeCell ref="B16:B17"/>
    <mergeCell ref="K21:K22"/>
    <mergeCell ref="I16:I17"/>
    <mergeCell ref="C3:C4"/>
    <mergeCell ref="C12:C13"/>
    <mergeCell ref="B12:B13"/>
    <mergeCell ref="K23:K24"/>
    <mergeCell ref="K16:K17"/>
    <mergeCell ref="B23:B24"/>
    <mergeCell ref="C16:C17"/>
    <mergeCell ref="B21:B22"/>
    <mergeCell ref="C19:C20"/>
    <mergeCell ref="I12:I13"/>
    <mergeCell ref="K12:K13"/>
    <mergeCell ref="L21:L22"/>
    <mergeCell ref="C25:C26"/>
    <mergeCell ref="L19:L20"/>
    <mergeCell ref="I21:I22"/>
    <mergeCell ref="C30:C31"/>
    <mergeCell ref="I30:I31"/>
    <mergeCell ref="C23:C24"/>
    <mergeCell ref="I23:I24"/>
    <mergeCell ref="M16:M17"/>
    <mergeCell ref="L14:L15"/>
    <mergeCell ref="N12:N13"/>
    <mergeCell ref="L30:L31"/>
    <mergeCell ref="M30:M31"/>
    <mergeCell ref="N19:N20"/>
    <mergeCell ref="M25:M26"/>
    <mergeCell ref="M23:M24"/>
    <mergeCell ref="N21:N22"/>
    <mergeCell ref="M19:M20"/>
    <mergeCell ref="I5:I6"/>
    <mergeCell ref="P27:P28"/>
    <mergeCell ref="N23:N24"/>
    <mergeCell ref="N25:N26"/>
    <mergeCell ref="A34:A35"/>
    <mergeCell ref="A32:A33"/>
    <mergeCell ref="B32:B33"/>
    <mergeCell ref="C32:C33"/>
    <mergeCell ref="I32:I33"/>
    <mergeCell ref="P32:P33"/>
    <mergeCell ref="O32:O33"/>
    <mergeCell ref="A16:A17"/>
    <mergeCell ref="A19:A20"/>
    <mergeCell ref="C14:C15"/>
    <mergeCell ref="A52:P52"/>
    <mergeCell ref="E1:I2"/>
    <mergeCell ref="J1:J2"/>
    <mergeCell ref="A5:A6"/>
    <mergeCell ref="B5:B6"/>
    <mergeCell ref="C5:C6"/>
    <mergeCell ref="P34:P35"/>
    <mergeCell ref="N34:N35"/>
    <mergeCell ref="A53:P53"/>
    <mergeCell ref="A12:A13"/>
    <mergeCell ref="A45:A46"/>
    <mergeCell ref="B45:B46"/>
    <mergeCell ref="B25:B26"/>
    <mergeCell ref="A23:A24"/>
    <mergeCell ref="A25:A26"/>
    <mergeCell ref="M32:M33"/>
    <mergeCell ref="L32:L33"/>
    <mergeCell ref="M38:M39"/>
    <mergeCell ref="N38:N39"/>
    <mergeCell ref="L38:L39"/>
    <mergeCell ref="M34:M35"/>
    <mergeCell ref="N32:N33"/>
    <mergeCell ref="B8:B9"/>
    <mergeCell ref="C8:C9"/>
    <mergeCell ref="I8:I9"/>
    <mergeCell ref="K8:K9"/>
    <mergeCell ref="L8:L9"/>
    <mergeCell ref="A49:A50"/>
    <mergeCell ref="B49:B50"/>
    <mergeCell ref="C49:C50"/>
    <mergeCell ref="I49:I50"/>
    <mergeCell ref="K49:K50"/>
    <mergeCell ref="A47:A48"/>
    <mergeCell ref="B47:B48"/>
    <mergeCell ref="C47:C48"/>
    <mergeCell ref="L49:L50"/>
    <mergeCell ref="M49:M50"/>
    <mergeCell ref="N49:N50"/>
    <mergeCell ref="M47:M48"/>
    <mergeCell ref="P49:P50"/>
    <mergeCell ref="B10:B11"/>
    <mergeCell ref="C10:C11"/>
    <mergeCell ref="I10:I11"/>
    <mergeCell ref="K10:K11"/>
    <mergeCell ref="L10:L11"/>
    <mergeCell ref="N43:N44"/>
    <mergeCell ref="N45:N46"/>
    <mergeCell ref="L45:L46"/>
    <mergeCell ref="P36:P37"/>
  </mergeCells>
  <printOptions horizontalCentered="1"/>
  <pageMargins left="0.11811023622047245" right="0.11811023622047245" top="0.2362204724409449" bottom="0.11811023622047245" header="0.5118110236220472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79" t="s">
        <v>7</v>
      </c>
      <c r="E11" s="180" t="s">
        <v>8</v>
      </c>
    </row>
    <row r="12" spans="2:5" ht="20.25" customHeight="1">
      <c r="B12" s="8" t="s">
        <v>11</v>
      </c>
      <c r="C12" s="9" t="s">
        <v>12</v>
      </c>
      <c r="D12" s="179"/>
      <c r="E12" s="180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10523</cp:lastModifiedBy>
  <cp:lastPrinted>2023-11-28T01:46:02Z</cp:lastPrinted>
  <dcterms:created xsi:type="dcterms:W3CDTF">2013-01-03T08:16:20Z</dcterms:created>
  <dcterms:modified xsi:type="dcterms:W3CDTF">2023-11-29T07:22:44Z</dcterms:modified>
  <cp:category/>
  <cp:version/>
  <cp:contentType/>
  <cp:contentStatus/>
</cp:coreProperties>
</file>