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7635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'菜單'!$A$1:$O$16</definedName>
    <definedName name="_xlnm.Print_Area" localSheetId="0">'菜單'!$A$1:$O$41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O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<sst xmlns="http://schemas.openxmlformats.org/spreadsheetml/2006/main" count="264" uniqueCount="228">
  <si>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</si>
  <si>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</si>
  <si>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</si>
  <si>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</si>
  <si>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</si>
  <si>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</si>
  <si>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</si>
  <si>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</si>
  <si>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</si>
  <si>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</si>
  <si>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</si>
  <si>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</si>
  <si>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</si>
  <si>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</si>
  <si>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</si>
  <si>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</si>
  <si>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</si>
  <si>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</si>
  <si>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</si>
  <si>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</si>
  <si>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</si>
  <si>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</si>
  <si>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</si>
  <si>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</si>
  <si>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</si>
  <si>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</si>
  <si>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</si>
  <si>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</si>
  <si>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</si>
  <si>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</si>
  <si>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</si>
  <si>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</si>
  <si>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</si>
  <si>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</si>
  <si>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</si>
  <si>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</si>
  <si>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</si>
  <si>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</si>
  <si>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</si>
  <si>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</si>
  <si>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</si>
  <si>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</si>
  <si>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</si>
  <si>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</si>
  <si>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</si>
  <si>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</si>
  <si>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</si>
  <si>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</si>
  <si>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</si>
  <si>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</si>
  <si>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</si>
  <si>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</si>
  <si>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</si>
  <si>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</si>
  <si>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</si>
  <si>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</si>
  <si>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</si>
  <si>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</si>
  <si>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</si>
  <si>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</si>
  <si>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</si>
  <si>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</si>
  <si>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產銷履歷</t>
  </si>
  <si>
    <t>(S)：CAS 台灣優良農產品標章   (Q)：台灣農產生產追溯   (T)：產地-台灣</t>
  </si>
  <si>
    <t>10</t>
  </si>
  <si>
    <t>17</t>
  </si>
  <si>
    <t>7</t>
  </si>
  <si>
    <t>9</t>
  </si>
  <si>
    <t>14</t>
  </si>
  <si>
    <t>16</t>
  </si>
  <si>
    <t>2</t>
  </si>
  <si>
    <t>3</t>
  </si>
  <si>
    <t>6</t>
  </si>
  <si>
    <t>13</t>
  </si>
  <si>
    <t>20</t>
  </si>
  <si>
    <t>21</t>
  </si>
  <si>
    <t>23</t>
  </si>
  <si>
    <t>24</t>
  </si>
  <si>
    <t>27</t>
  </si>
  <si>
    <t>28</t>
  </si>
  <si>
    <t>30</t>
  </si>
  <si>
    <t>沙茶蔥香豬</t>
  </si>
  <si>
    <t>肉片S洋蔥Q-煮</t>
  </si>
  <si>
    <t>可樂雞腿</t>
  </si>
  <si>
    <t>雞腿S-滷</t>
  </si>
  <si>
    <t>豬排S-燒</t>
  </si>
  <si>
    <t>三杯塔香雞</t>
  </si>
  <si>
    <t>雞丁S米血S-煮</t>
  </si>
  <si>
    <t>魚排Q-炸</t>
  </si>
  <si>
    <t>蔥油雞</t>
  </si>
  <si>
    <t>雞丁S洋蔥Q-煮</t>
  </si>
  <si>
    <t>橙香里肌</t>
  </si>
  <si>
    <t>蒜蓉雞腿</t>
  </si>
  <si>
    <t>迷迭香棒腿</t>
  </si>
  <si>
    <t>雞腿S-滷</t>
  </si>
  <si>
    <t>匈牙利燉雞</t>
  </si>
  <si>
    <t>雞丁S甜椒Q-燉</t>
  </si>
  <si>
    <t>芝麻蜜燒黑干</t>
  </si>
  <si>
    <t>黑豆干芝麻-燒</t>
  </si>
  <si>
    <t>黃金什錦</t>
  </si>
  <si>
    <t>甘甜高麗菜</t>
  </si>
  <si>
    <t>高麗菜Q木耳Q紅蘿蔔Q-炒</t>
  </si>
  <si>
    <t>玉米四喜</t>
  </si>
  <si>
    <t>韭菜豆芽</t>
  </si>
  <si>
    <t>豆芽菜Q韭菜Q紅蘿蔔Q-炒</t>
  </si>
  <si>
    <t>洋蔥炒蛋</t>
  </si>
  <si>
    <t>洋蔥Q雞蛋Q毛豆Q-炒</t>
  </si>
  <si>
    <t>筍香肉燥</t>
  </si>
  <si>
    <t>筍T絞肉S-滷</t>
  </si>
  <si>
    <t>紅炒扁蒲</t>
  </si>
  <si>
    <t>扁蒲Q鮮菇Q紅蘿蔔Q-煮</t>
  </si>
  <si>
    <t>蒜泥老皮豆腐</t>
  </si>
  <si>
    <t>油豆腐-燒</t>
  </si>
  <si>
    <t>蕃茄炊蛋</t>
  </si>
  <si>
    <t>蕃茄Q雞蛋Q-炒</t>
  </si>
  <si>
    <t>砂鍋大白菜</t>
  </si>
  <si>
    <t>麻婆豆腐</t>
  </si>
  <si>
    <t>豆腐絞肉S-燒</t>
  </si>
  <si>
    <t>大白菜Q木耳Q紅蘿蔔Q肉絲S-煮</t>
  </si>
  <si>
    <t>咔滋魚排</t>
  </si>
  <si>
    <t>椒鹽花枝丸X2</t>
  </si>
  <si>
    <t>脆炒時蔬</t>
  </si>
  <si>
    <t>紅絲歐姆蛋</t>
  </si>
  <si>
    <t>紅蘿蔔Q雞蛋Q-炒</t>
  </si>
  <si>
    <t>蘿蔔Q油豆腐-煮</t>
  </si>
  <si>
    <t>酥炸雙拼</t>
  </si>
  <si>
    <t>珍珠炒蛋</t>
  </si>
  <si>
    <t>玉米粒S毛豆Q雞蛋S紅蘿蔔Q-炒</t>
  </si>
  <si>
    <t>韓式拌雜菜</t>
  </si>
  <si>
    <t>油菜Q冬粉海帶芽豆皮紅蘿蔔Q-炒</t>
  </si>
  <si>
    <t>雪蓮子麵筋</t>
  </si>
  <si>
    <t>麵筋球雪蓮子-炒</t>
  </si>
  <si>
    <t>芙蓉絲瓜</t>
  </si>
  <si>
    <t>絲瓜Q寬冬粉雞蛋Q-煮</t>
  </si>
  <si>
    <t>醬燒福丸</t>
  </si>
  <si>
    <t>玉米粒S雞絞肉S毛豆Q紅蘿蔔Q-煮</t>
  </si>
  <si>
    <t>雙滷豆干</t>
  </si>
  <si>
    <t>麵輪豆干紅蘿蔔-滷</t>
  </si>
  <si>
    <t>高麗菜Q鮮菇Q木耳Q-炒</t>
  </si>
  <si>
    <t>豆仁冬瓜</t>
  </si>
  <si>
    <t>冬瓜Q毛豆Q絞肉S-煮</t>
  </si>
  <si>
    <t>甜醬蘿蔔煮</t>
  </si>
  <si>
    <t>椒鹽地瓜</t>
  </si>
  <si>
    <t>地瓜Q-炸</t>
  </si>
  <si>
    <t>田園南瓜湯</t>
  </si>
  <si>
    <t>佛手雞丁湯</t>
  </si>
  <si>
    <t>柴香味噌湯</t>
  </si>
  <si>
    <t>豆腐柴魚片</t>
  </si>
  <si>
    <t>鮮炒萵苣</t>
  </si>
  <si>
    <t>魷魚羹湯</t>
  </si>
  <si>
    <t>和風豆腐湯</t>
  </si>
  <si>
    <t>豆腐小魚干</t>
  </si>
  <si>
    <t>鮮筍雞丁湯</t>
  </si>
  <si>
    <t>玉米濃湯</t>
  </si>
  <si>
    <t>糙米飯</t>
  </si>
  <si>
    <t>香Q白飯</t>
  </si>
  <si>
    <t>燕麥飯</t>
  </si>
  <si>
    <t>胚芽米飯</t>
  </si>
  <si>
    <t>燕麥飯</t>
  </si>
  <si>
    <t>香Q白飯</t>
  </si>
  <si>
    <t>糙米飯</t>
  </si>
  <si>
    <t>什穀米飯</t>
  </si>
  <si>
    <t>清蒸魚</t>
  </si>
  <si>
    <t>魚丁Q板條-蒸</t>
  </si>
  <si>
    <t>魚丁Q南瓜Q-煮</t>
  </si>
  <si>
    <t>椰香咖哩魚</t>
  </si>
  <si>
    <t>大陸妹Q紅蘿蔔Q木耳Q-炒</t>
  </si>
  <si>
    <t>羅宋湯</t>
  </si>
  <si>
    <t>蘿蔔肉片湯</t>
  </si>
  <si>
    <t>蕪菁雞湯</t>
  </si>
  <si>
    <t>南瓜Q雞蛋Q紅蘿蔔Q</t>
  </si>
  <si>
    <t>佛手瓜Q雞丁Q</t>
  </si>
  <si>
    <t>結頭菜Q雞丁Q</t>
  </si>
  <si>
    <t>玉米粒S紅蘿蔔Q雞蛋Q</t>
  </si>
  <si>
    <t>魷魚羹S蘿蔔Q雞蛋Q紅蘿蔔Q</t>
  </si>
  <si>
    <t>蘿蔔Q肉片S</t>
  </si>
  <si>
    <t>竹筍Q雞丁Q</t>
  </si>
  <si>
    <t>高麗菜Q芹菜Q蕃茄Q肉絲S</t>
  </si>
  <si>
    <t>鮮菇黃瓜</t>
  </si>
  <si>
    <t>大黃瓜Q鮮菇Q紅蘿蔔Q-煮</t>
  </si>
  <si>
    <t>建德國小   
 111.6月午餐菜單</t>
  </si>
  <si>
    <t>木須時瓜</t>
  </si>
  <si>
    <t>大黃瓜Q鮮菇Q木耳Q-炒</t>
  </si>
  <si>
    <t>台式炒飯</t>
  </si>
  <si>
    <t>茄汁螺旋麵</t>
  </si>
  <si>
    <t>家常油腐</t>
  </si>
  <si>
    <t>三角油腐紅蘿蔔Q-燒</t>
  </si>
  <si>
    <t>海苔肉鬆飯</t>
  </si>
  <si>
    <t>香Q白飯</t>
  </si>
  <si>
    <t>綠豆西米露</t>
  </si>
  <si>
    <t>綠豆西谷米</t>
  </si>
  <si>
    <t>紅豆薏仁湯</t>
  </si>
  <si>
    <t>紅豆Q薏仁</t>
  </si>
  <si>
    <t>季節
蔬菜</t>
  </si>
  <si>
    <t>黑
豆
奶</t>
  </si>
  <si>
    <r>
      <t xml:space="preserve">★本廠全面使用非基改黃豆製品及玉米。★提供履歷米供餐，6/28(二)回饋黑豆奶。  </t>
    </r>
    <r>
      <rPr>
        <sz val="16"/>
        <rFont val="標楷體"/>
        <family val="4"/>
      </rPr>
      <t xml:space="preserve">營養師 劉容均.鄭雅芸 </t>
    </r>
  </si>
  <si>
    <t>附
餐</t>
  </si>
  <si>
    <t>味噌薑燒肉片</t>
  </si>
  <si>
    <t>肉片S洋蔥Q-燒</t>
  </si>
  <si>
    <t>魚丁Q馬鈴薯Q紅蘿蔔Q-煮</t>
  </si>
  <si>
    <t>普羅旺斯煮魚</t>
  </si>
  <si>
    <t>黑胡椒豚肉柳</t>
  </si>
  <si>
    <t>豬柳S洋蔥Q-煮</t>
  </si>
  <si>
    <r>
      <rPr>
        <sz val="14"/>
        <color indexed="17"/>
        <rFont val="標楷體"/>
        <family val="4"/>
      </rPr>
      <t>蔬食日</t>
    </r>
    <r>
      <rPr>
        <sz val="14"/>
        <rFont val="標楷體"/>
        <family val="4"/>
      </rPr>
      <t xml:space="preserve">
千島香鬆飯</t>
    </r>
  </si>
  <si>
    <t>五香豆干×2</t>
  </si>
  <si>
    <t>什蔬髮菜羹</t>
  </si>
  <si>
    <t>茶碗蒸</t>
  </si>
  <si>
    <t>五香豆干X2-燒</t>
  </si>
  <si>
    <t>大白菜Q木耳Q紅蘿蔔Q髮菜-滷</t>
  </si>
  <si>
    <t>雞蛋Q玉米粒S紅蘿蔔Q-蒸</t>
  </si>
  <si>
    <t>香Q白飯</t>
  </si>
  <si>
    <t>筍香肉角</t>
  </si>
  <si>
    <t>肉丁S筍T-燒</t>
  </si>
  <si>
    <t>咖哩肉丸子</t>
  </si>
  <si>
    <t>薑絲冬瓜湯</t>
  </si>
  <si>
    <t>冬瓜Q肉絲S</t>
  </si>
  <si>
    <t>沙茶時蔬湯</t>
  </si>
  <si>
    <t>金針菇Q高麗菜Q肉絲S豆皮</t>
  </si>
  <si>
    <t>地瓜湯</t>
  </si>
  <si>
    <t>地瓜Q  Q圓</t>
  </si>
  <si>
    <t>冬瓜茶山粉圓</t>
  </si>
  <si>
    <t>山粉圓珍珠粉圓</t>
  </si>
  <si>
    <r>
      <t xml:space="preserve">★本廠一律使用國產豬肉.雞肉(含再製加工品)。 </t>
    </r>
    <r>
      <rPr>
        <b/>
        <sz val="18"/>
        <color indexed="10"/>
        <rFont val="標楷體"/>
        <family val="4"/>
      </rPr>
      <t xml:space="preserve"> ★三章1Q豆奶日：6∕16（四）。  </t>
    </r>
  </si>
  <si>
    <r>
      <rPr>
        <sz val="10"/>
        <color indexed="10"/>
        <rFont val="新細明體"/>
        <family val="1"/>
      </rPr>
      <t>福州丸</t>
    </r>
    <r>
      <rPr>
        <sz val="10"/>
        <rFont val="新細明體"/>
        <family val="1"/>
      </rPr>
      <t>S絞肉S-燒</t>
    </r>
  </si>
  <si>
    <r>
      <rPr>
        <sz val="10"/>
        <color indexed="10"/>
        <rFont val="新細明體"/>
        <family val="1"/>
      </rPr>
      <t>獅子頭</t>
    </r>
    <r>
      <rPr>
        <sz val="10"/>
        <rFont val="新細明體"/>
        <family val="1"/>
      </rPr>
      <t>S馬鈴薯Q紅蘿蔔Q-煮</t>
    </r>
  </si>
  <si>
    <r>
      <rPr>
        <sz val="10"/>
        <color indexed="10"/>
        <rFont val="新細明體"/>
        <family val="1"/>
      </rPr>
      <t>花枝丸</t>
    </r>
    <r>
      <rPr>
        <sz val="10"/>
        <rFont val="新細明體"/>
        <family val="1"/>
      </rPr>
      <t>S-炸</t>
    </r>
  </si>
  <si>
    <r>
      <t>馬鈴薯Q紅蘿蔔Q</t>
    </r>
    <r>
      <rPr>
        <sz val="10"/>
        <color indexed="10"/>
        <rFont val="新細明體"/>
        <family val="1"/>
      </rPr>
      <t>魚丸</t>
    </r>
    <r>
      <rPr>
        <sz val="10"/>
        <rFont val="新細明體"/>
        <family val="1"/>
      </rPr>
      <t>S-煮</t>
    </r>
  </si>
  <si>
    <r>
      <rPr>
        <sz val="10"/>
        <color indexed="10"/>
        <rFont val="新細明體"/>
        <family val="1"/>
      </rPr>
      <t>貢丸</t>
    </r>
    <r>
      <rPr>
        <sz val="10"/>
        <rFont val="新細明體"/>
        <family val="1"/>
      </rPr>
      <t>S</t>
    </r>
    <r>
      <rPr>
        <sz val="10"/>
        <color indexed="10"/>
        <rFont val="新細明體"/>
        <family val="1"/>
      </rPr>
      <t>蝦捲</t>
    </r>
    <r>
      <rPr>
        <sz val="10"/>
        <rFont val="新細明體"/>
        <family val="1"/>
      </rPr>
      <t>S-炸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</si>
</sst>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92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6"/>
      <color indexed="20"/>
      <name val="細明體"/>
      <family val="3"/>
    </font>
    <font>
      <b/>
      <sz val="18"/>
      <name val="標楷體"/>
      <family val="4"/>
    </font>
    <font>
      <b/>
      <sz val="14"/>
      <name val="標楷體"/>
      <family val="4"/>
    </font>
    <font>
      <sz val="13"/>
      <color indexed="30"/>
      <name val="標楷體"/>
      <family val="4"/>
    </font>
    <font>
      <b/>
      <sz val="22"/>
      <name val="華康竹風體W4"/>
      <family val="4"/>
    </font>
    <font>
      <sz val="10"/>
      <name val="新細明體"/>
      <family val="1"/>
    </font>
    <font>
      <sz val="8"/>
      <name val="標楷體"/>
      <family val="4"/>
    </font>
    <font>
      <sz val="7"/>
      <color indexed="20"/>
      <name val="細明體"/>
      <family val="3"/>
    </font>
    <font>
      <b/>
      <sz val="18"/>
      <color indexed="10"/>
      <name val="標楷體"/>
      <family val="4"/>
    </font>
    <font>
      <b/>
      <sz val="25"/>
      <color indexed="30"/>
      <name val="華康娃娃體(P)"/>
      <family val="0"/>
    </font>
    <font>
      <sz val="14"/>
      <name val="標楷體"/>
      <family val="4"/>
    </font>
    <font>
      <sz val="10"/>
      <name val="標楷體"/>
      <family val="4"/>
    </font>
    <font>
      <sz val="14"/>
      <color indexed="17"/>
      <name val="標楷體"/>
      <family val="4"/>
    </font>
    <font>
      <sz val="11"/>
      <name val="標楷體"/>
      <family val="4"/>
    </font>
    <font>
      <b/>
      <sz val="16"/>
      <color indexed="20"/>
      <name val="標楷體"/>
      <family val="4"/>
    </font>
    <font>
      <sz val="16"/>
      <name val="標楷體"/>
      <family val="4"/>
    </font>
    <font>
      <b/>
      <sz val="23"/>
      <name val="華康竹風體W4"/>
      <family val="4"/>
    </font>
    <font>
      <b/>
      <sz val="25"/>
      <name val="華康方圓體W7"/>
      <family val="5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sz val="11"/>
      <name val="新細明體"/>
      <family val="1"/>
    </font>
    <font>
      <sz val="10"/>
      <color indexed="10"/>
      <name val="新細明體"/>
      <family val="1"/>
    </font>
    <font>
      <b/>
      <sz val="20"/>
      <color indexed="12"/>
      <name val="華康娃娃體(P)"/>
      <family val="0"/>
    </font>
    <font>
      <sz val="12"/>
      <color indexed="3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10"/>
      <name val="Calibri"/>
      <family val="1"/>
    </font>
    <font>
      <sz val="11"/>
      <name val="Calibri"/>
      <family val="1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slantDashDot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slantDashDot">
        <color indexed="8"/>
      </bottom>
    </border>
    <border>
      <left style="thin"/>
      <right style="thin">
        <color indexed="8"/>
      </right>
      <top>
        <color indexed="63"/>
      </top>
      <bottom style="slantDashDot">
        <color indexed="8"/>
      </bottom>
    </border>
    <border>
      <left style="thin"/>
      <right style="thin"/>
      <top>
        <color indexed="63"/>
      </top>
      <bottom style="slantDashDot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0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3" fillId="41" borderId="0" applyNumberFormat="0" applyBorder="0" applyAlignment="0" applyProtection="0"/>
    <xf numFmtId="0" fontId="74" fillId="0" borderId="10" applyNumberFormat="0" applyFill="0" applyAlignment="0" applyProtection="0"/>
    <xf numFmtId="0" fontId="75" fillId="42" borderId="0" applyNumberFormat="0" applyBorder="0" applyAlignment="0" applyProtection="0"/>
    <xf numFmtId="9" fontId="1" fillId="0" borderId="0" applyFill="0" applyBorder="0" applyAlignment="0" applyProtection="0"/>
    <xf numFmtId="0" fontId="76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7" fillId="0" borderId="12" applyNumberFormat="0" applyFill="0" applyAlignment="0" applyProtection="0"/>
    <xf numFmtId="0" fontId="0" fillId="44" borderId="13" applyNumberFormat="0" applyFont="0" applyAlignment="0" applyProtection="0"/>
    <xf numFmtId="0" fontId="78" fillId="0" borderId="0" applyNumberFormat="0" applyFill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14" applyNumberFormat="0" applyFill="0" applyAlignment="0" applyProtection="0"/>
    <xf numFmtId="0" fontId="81" fillId="0" borderId="15" applyNumberFormat="0" applyFill="0" applyAlignment="0" applyProtection="0"/>
    <xf numFmtId="0" fontId="82" fillId="0" borderId="16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11" applyNumberFormat="0" applyAlignment="0" applyProtection="0"/>
    <xf numFmtId="0" fontId="84" fillId="43" borderId="17" applyNumberFormat="0" applyAlignment="0" applyProtection="0"/>
    <xf numFmtId="0" fontId="85" fillId="52" borderId="18" applyNumberFormat="0" applyAlignment="0" applyProtection="0"/>
    <xf numFmtId="0" fontId="86" fillId="53" borderId="0" applyNumberFormat="0" applyBorder="0" applyAlignment="0" applyProtection="0"/>
    <xf numFmtId="0" fontId="87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26" borderId="19" xfId="0" applyFont="1" applyFill="1" applyBorder="1" applyAlignment="1">
      <alignment/>
    </xf>
    <xf numFmtId="0" fontId="26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179" fontId="26" fillId="26" borderId="23" xfId="0" applyNumberFormat="1" applyFont="1" applyFill="1" applyBorder="1" applyAlignment="1">
      <alignment horizontal="center" vertical="center" wrapText="1"/>
    </xf>
    <xf numFmtId="179" fontId="26" fillId="26" borderId="24" xfId="0" applyNumberFormat="1" applyFont="1" applyFill="1" applyBorder="1" applyAlignment="1">
      <alignment horizontal="center" vertical="center" wrapText="1"/>
    </xf>
    <xf numFmtId="179" fontId="26" fillId="26" borderId="25" xfId="0" applyNumberFormat="1" applyFont="1" applyFill="1" applyBorder="1" applyAlignment="1">
      <alignment horizontal="center" vertical="center" wrapText="1"/>
    </xf>
    <xf numFmtId="0" fontId="28" fillId="17" borderId="0" xfId="0" applyFont="1" applyFill="1" applyAlignment="1">
      <alignment horizontal="center"/>
    </xf>
    <xf numFmtId="0" fontId="32" fillId="0" borderId="0" xfId="0" applyFont="1" applyAlignment="1">
      <alignment wrapText="1"/>
    </xf>
    <xf numFmtId="176" fontId="32" fillId="0" borderId="0" xfId="0" applyNumberFormat="1" applyFont="1" applyAlignment="1">
      <alignment wrapText="1"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88" fillId="54" borderId="26" xfId="0" applyFont="1" applyFill="1" applyBorder="1" applyAlignment="1">
      <alignment horizontal="center" vertical="center"/>
    </xf>
    <xf numFmtId="0" fontId="88" fillId="54" borderId="27" xfId="0" applyFont="1" applyFill="1" applyBorder="1" applyAlignment="1">
      <alignment horizontal="center" vertical="center" shrinkToFit="1"/>
    </xf>
    <xf numFmtId="0" fontId="88" fillId="54" borderId="28" xfId="0" applyFont="1" applyFill="1" applyBorder="1" applyAlignment="1">
      <alignment horizontal="center" vertical="center" shrinkToFit="1"/>
    </xf>
    <xf numFmtId="0" fontId="88" fillId="54" borderId="29" xfId="0" applyFont="1" applyFill="1" applyBorder="1" applyAlignment="1">
      <alignment horizontal="center" vertical="center" shrinkToFit="1"/>
    </xf>
    <xf numFmtId="0" fontId="88" fillId="54" borderId="26" xfId="0" applyFont="1" applyFill="1" applyBorder="1" applyAlignment="1">
      <alignment horizontal="center" vertical="center" shrinkToFit="1"/>
    </xf>
    <xf numFmtId="0" fontId="88" fillId="54" borderId="3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30" fillId="0" borderId="0" xfId="0" applyFont="1" applyAlignment="1">
      <alignment/>
    </xf>
    <xf numFmtId="0" fontId="36" fillId="0" borderId="31" xfId="0" applyFont="1" applyBorder="1" applyAlignment="1">
      <alignment vertical="center"/>
    </xf>
    <xf numFmtId="0" fontId="88" fillId="54" borderId="32" xfId="0" applyFont="1" applyFill="1" applyBorder="1" applyAlignment="1">
      <alignment horizontal="center" vertical="center"/>
    </xf>
    <xf numFmtId="0" fontId="88" fillId="54" borderId="32" xfId="0" applyFont="1" applyFill="1" applyBorder="1" applyAlignment="1">
      <alignment horizontal="center" vertical="center" shrinkToFit="1"/>
    </xf>
    <xf numFmtId="0" fontId="88" fillId="54" borderId="28" xfId="0" applyFont="1" applyFill="1" applyBorder="1" applyAlignment="1">
      <alignment horizontal="center" vertical="center" wrapText="1"/>
    </xf>
    <xf numFmtId="0" fontId="38" fillId="54" borderId="26" xfId="0" applyFont="1" applyFill="1" applyBorder="1" applyAlignment="1">
      <alignment horizontal="center" vertical="center" shrinkToFit="1"/>
    </xf>
    <xf numFmtId="0" fontId="38" fillId="54" borderId="33" xfId="0" applyFont="1" applyFill="1" applyBorder="1" applyAlignment="1">
      <alignment horizontal="center" vertical="center" shrinkToFit="1"/>
    </xf>
    <xf numFmtId="0" fontId="38" fillId="54" borderId="33" xfId="0" applyFont="1" applyFill="1" applyBorder="1" applyAlignment="1">
      <alignment horizontal="center" vertical="center"/>
    </xf>
    <xf numFmtId="0" fontId="38" fillId="54" borderId="34" xfId="0" applyFont="1" applyFill="1" applyBorder="1" applyAlignment="1">
      <alignment horizontal="center" vertical="center" shrinkToFit="1"/>
    </xf>
    <xf numFmtId="0" fontId="38" fillId="54" borderId="28" xfId="0" applyFont="1" applyFill="1" applyBorder="1" applyAlignment="1">
      <alignment horizontal="center" vertical="center" shrinkToFit="1"/>
    </xf>
    <xf numFmtId="0" fontId="20" fillId="54" borderId="35" xfId="0" applyFont="1" applyFill="1" applyBorder="1" applyAlignment="1">
      <alignment vertical="center" wrapText="1"/>
    </xf>
    <xf numFmtId="0" fontId="20" fillId="54" borderId="36" xfId="0" applyFont="1" applyFill="1" applyBorder="1" applyAlignment="1">
      <alignment vertical="center" wrapText="1"/>
    </xf>
    <xf numFmtId="0" fontId="20" fillId="54" borderId="37" xfId="0" applyFont="1" applyFill="1" applyBorder="1" applyAlignment="1">
      <alignment vertical="center" wrapText="1"/>
    </xf>
    <xf numFmtId="0" fontId="20" fillId="54" borderId="38" xfId="0" applyFont="1" applyFill="1" applyBorder="1" applyAlignment="1">
      <alignment vertical="center" wrapText="1"/>
    </xf>
    <xf numFmtId="0" fontId="89" fillId="54" borderId="39" xfId="0" applyFont="1" applyFill="1" applyBorder="1" applyAlignment="1">
      <alignment horizontal="center" vertical="center" shrinkToFit="1"/>
    </xf>
    <xf numFmtId="0" fontId="89" fillId="54" borderId="40" xfId="0" applyFont="1" applyFill="1" applyBorder="1" applyAlignment="1">
      <alignment horizontal="center" vertical="center" shrinkToFit="1"/>
    </xf>
    <xf numFmtId="0" fontId="89" fillId="54" borderId="26" xfId="0" applyFont="1" applyFill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0" fontId="89" fillId="54" borderId="33" xfId="0" applyFont="1" applyFill="1" applyBorder="1" applyAlignment="1">
      <alignment horizontal="center" vertical="center" shrinkToFit="1"/>
    </xf>
    <xf numFmtId="0" fontId="89" fillId="54" borderId="41" xfId="0" applyFont="1" applyFill="1" applyBorder="1" applyAlignment="1">
      <alignment horizontal="center" vertical="center" shrinkToFit="1"/>
    </xf>
    <xf numFmtId="0" fontId="89" fillId="54" borderId="42" xfId="0" applyFont="1" applyFill="1" applyBorder="1" applyAlignment="1">
      <alignment horizontal="center" vertical="center" wrapText="1"/>
    </xf>
    <xf numFmtId="0" fontId="89" fillId="54" borderId="43" xfId="0" applyFont="1" applyFill="1" applyBorder="1" applyAlignment="1">
      <alignment horizontal="center" vertical="center"/>
    </xf>
    <xf numFmtId="0" fontId="89" fillId="54" borderId="26" xfId="0" applyFont="1" applyFill="1" applyBorder="1" applyAlignment="1">
      <alignment horizontal="center" vertical="center"/>
    </xf>
    <xf numFmtId="0" fontId="89" fillId="54" borderId="44" xfId="0" applyFont="1" applyFill="1" applyBorder="1" applyAlignment="1">
      <alignment horizontal="center" vertical="center" wrapText="1"/>
    </xf>
    <xf numFmtId="0" fontId="89" fillId="54" borderId="39" xfId="0" applyFont="1" applyFill="1" applyBorder="1" applyAlignment="1">
      <alignment horizontal="center" vertical="center" wrapText="1"/>
    </xf>
    <xf numFmtId="0" fontId="89" fillId="54" borderId="26" xfId="0" applyFont="1" applyFill="1" applyBorder="1" applyAlignment="1">
      <alignment horizontal="center" vertical="center" wrapText="1"/>
    </xf>
    <xf numFmtId="0" fontId="89" fillId="54" borderId="45" xfId="0" applyFont="1" applyFill="1" applyBorder="1" applyAlignment="1">
      <alignment horizontal="center" vertical="center"/>
    </xf>
    <xf numFmtId="0" fontId="89" fillId="54" borderId="45" xfId="0" applyFont="1" applyFill="1" applyBorder="1" applyAlignment="1">
      <alignment horizontal="center" vertical="center" shrinkToFit="1"/>
    </xf>
    <xf numFmtId="0" fontId="89" fillId="54" borderId="44" xfId="0" applyFont="1" applyFill="1" applyBorder="1" applyAlignment="1">
      <alignment horizontal="center" vertical="center" shrinkToFit="1"/>
    </xf>
    <xf numFmtId="0" fontId="89" fillId="54" borderId="46" xfId="0" applyFont="1" applyFill="1" applyBorder="1" applyAlignment="1">
      <alignment horizontal="center" vertical="center" wrapText="1"/>
    </xf>
    <xf numFmtId="0" fontId="89" fillId="54" borderId="47" xfId="0" applyFont="1" applyFill="1" applyBorder="1" applyAlignment="1">
      <alignment horizontal="center" vertical="center" shrinkToFit="1"/>
    </xf>
    <xf numFmtId="0" fontId="89" fillId="54" borderId="41" xfId="0" applyFont="1" applyFill="1" applyBorder="1" applyAlignment="1">
      <alignment horizontal="center" vertical="center" wrapText="1"/>
    </xf>
    <xf numFmtId="0" fontId="89" fillId="54" borderId="48" xfId="0" applyFont="1" applyFill="1" applyBorder="1" applyAlignment="1">
      <alignment horizontal="center" vertical="center"/>
    </xf>
    <xf numFmtId="0" fontId="89" fillId="54" borderId="49" xfId="0" applyFont="1" applyFill="1" applyBorder="1" applyAlignment="1">
      <alignment horizontal="center" vertical="center" wrapText="1"/>
    </xf>
    <xf numFmtId="0" fontId="88" fillId="54" borderId="50" xfId="0" applyFont="1" applyFill="1" applyBorder="1" applyAlignment="1">
      <alignment horizontal="center" vertical="center"/>
    </xf>
    <xf numFmtId="0" fontId="88" fillId="54" borderId="41" xfId="0" applyFont="1" applyFill="1" applyBorder="1" applyAlignment="1">
      <alignment horizontal="center" vertical="center"/>
    </xf>
    <xf numFmtId="0" fontId="88" fillId="54" borderId="51" xfId="0" applyFont="1" applyFill="1" applyBorder="1" applyAlignment="1">
      <alignment horizontal="center" vertical="center" shrinkToFit="1"/>
    </xf>
    <xf numFmtId="0" fontId="88" fillId="54" borderId="52" xfId="0" applyFont="1" applyFill="1" applyBorder="1" applyAlignment="1">
      <alignment horizontal="center" vertical="center" shrinkToFit="1"/>
    </xf>
    <xf numFmtId="0" fontId="89" fillId="54" borderId="53" xfId="0" applyFont="1" applyFill="1" applyBorder="1" applyAlignment="1">
      <alignment horizontal="center" vertical="center" shrinkToFit="1"/>
    </xf>
    <xf numFmtId="0" fontId="89" fillId="54" borderId="54" xfId="0" applyFont="1" applyFill="1" applyBorder="1" applyAlignment="1">
      <alignment horizontal="center" vertical="center"/>
    </xf>
    <xf numFmtId="0" fontId="89" fillId="54" borderId="55" xfId="0" applyFont="1" applyFill="1" applyBorder="1" applyAlignment="1">
      <alignment horizontal="center" vertical="center" shrinkToFit="1"/>
    </xf>
    <xf numFmtId="0" fontId="89" fillId="54" borderId="56" xfId="0" applyFont="1" applyFill="1" applyBorder="1" applyAlignment="1">
      <alignment horizontal="center" vertical="center" shrinkToFit="1"/>
    </xf>
    <xf numFmtId="0" fontId="40" fillId="54" borderId="57" xfId="0" applyFont="1" applyFill="1" applyBorder="1" applyAlignment="1">
      <alignment horizontal="center" vertical="center" wrapText="1"/>
    </xf>
    <xf numFmtId="0" fontId="40" fillId="54" borderId="51" xfId="0" applyFont="1" applyFill="1" applyBorder="1" applyAlignment="1">
      <alignment horizontal="center" vertical="center" wrapText="1"/>
    </xf>
    <xf numFmtId="0" fontId="45" fillId="54" borderId="57" xfId="0" applyFont="1" applyFill="1" applyBorder="1" applyAlignment="1">
      <alignment horizontal="center" vertical="center" wrapText="1"/>
    </xf>
    <xf numFmtId="0" fontId="45" fillId="54" borderId="58" xfId="0" applyFont="1" applyFill="1" applyBorder="1" applyAlignment="1">
      <alignment horizontal="center" vertical="center" wrapText="1"/>
    </xf>
    <xf numFmtId="0" fontId="45" fillId="54" borderId="59" xfId="0" applyFont="1" applyFill="1" applyBorder="1" applyAlignment="1">
      <alignment horizontal="center" vertical="center" wrapText="1"/>
    </xf>
    <xf numFmtId="0" fontId="45" fillId="54" borderId="53" xfId="0" applyFont="1" applyFill="1" applyBorder="1" applyAlignment="1">
      <alignment horizontal="center" vertical="center" wrapText="1"/>
    </xf>
    <xf numFmtId="0" fontId="44" fillId="54" borderId="51" xfId="0" applyFont="1" applyFill="1" applyBorder="1" applyAlignment="1">
      <alignment vertical="center" wrapText="1"/>
    </xf>
    <xf numFmtId="0" fontId="44" fillId="54" borderId="59" xfId="0" applyFont="1" applyFill="1" applyBorder="1" applyAlignment="1">
      <alignment vertical="center" wrapText="1"/>
    </xf>
    <xf numFmtId="0" fontId="44" fillId="54" borderId="28" xfId="0" applyFont="1" applyFill="1" applyBorder="1" applyAlignment="1">
      <alignment horizontal="center" vertical="center" shrinkToFit="1"/>
    </xf>
    <xf numFmtId="0" fontId="44" fillId="54" borderId="26" xfId="0" applyFont="1" applyFill="1" applyBorder="1" applyAlignment="1">
      <alignment horizontal="center" vertical="center" shrinkToFit="1"/>
    </xf>
    <xf numFmtId="0" fontId="44" fillId="54" borderId="26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shrinkToFit="1"/>
    </xf>
    <xf numFmtId="0" fontId="89" fillId="0" borderId="26" xfId="0" applyFont="1" applyFill="1" applyBorder="1" applyAlignment="1">
      <alignment horizontal="center" vertical="center" shrinkToFit="1"/>
    </xf>
    <xf numFmtId="0" fontId="20" fillId="0" borderId="35" xfId="0" applyFont="1" applyFill="1" applyBorder="1" applyAlignment="1">
      <alignment vertical="center" wrapText="1"/>
    </xf>
    <xf numFmtId="0" fontId="20" fillId="0" borderId="37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horizontal="center" vertical="center" shrinkToFit="1"/>
    </xf>
    <xf numFmtId="0" fontId="89" fillId="0" borderId="40" xfId="0" applyFont="1" applyFill="1" applyBorder="1" applyAlignment="1">
      <alignment horizontal="center" vertical="center" shrinkToFit="1"/>
    </xf>
    <xf numFmtId="0" fontId="89" fillId="0" borderId="45" xfId="0" applyFont="1" applyFill="1" applyBorder="1" applyAlignment="1">
      <alignment horizontal="center" vertical="center" shrinkToFit="1"/>
    </xf>
    <xf numFmtId="0" fontId="44" fillId="0" borderId="26" xfId="0" applyFont="1" applyFill="1" applyBorder="1" applyAlignment="1">
      <alignment horizontal="center" vertical="center" wrapText="1"/>
    </xf>
    <xf numFmtId="0" fontId="89" fillId="0" borderId="39" xfId="0" applyFont="1" applyFill="1" applyBorder="1" applyAlignment="1">
      <alignment horizontal="center" vertical="center" wrapText="1"/>
    </xf>
    <xf numFmtId="0" fontId="89" fillId="0" borderId="39" xfId="0" applyFont="1" applyFill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50" fillId="0" borderId="33" xfId="0" applyFont="1" applyFill="1" applyBorder="1" applyAlignment="1">
      <alignment horizontal="center" vertical="center" shrinkToFit="1"/>
    </xf>
    <xf numFmtId="0" fontId="88" fillId="0" borderId="28" xfId="0" applyFont="1" applyFill="1" applyBorder="1" applyAlignment="1">
      <alignment horizontal="center" vertical="center" shrinkToFit="1"/>
    </xf>
    <xf numFmtId="0" fontId="88" fillId="0" borderId="26" xfId="0" applyFont="1" applyFill="1" applyBorder="1" applyAlignment="1">
      <alignment horizontal="center" vertical="center"/>
    </xf>
    <xf numFmtId="0" fontId="89" fillId="0" borderId="33" xfId="0" applyFont="1" applyFill="1" applyBorder="1" applyAlignment="1">
      <alignment horizontal="center" vertical="center" shrinkToFit="1"/>
    </xf>
    <xf numFmtId="0" fontId="89" fillId="0" borderId="57" xfId="0" applyFont="1" applyFill="1" applyBorder="1" applyAlignment="1">
      <alignment horizontal="center" vertical="center" shrinkToFit="1"/>
    </xf>
    <xf numFmtId="0" fontId="90" fillId="0" borderId="41" xfId="0" applyFont="1" applyFill="1" applyBorder="1" applyAlignment="1">
      <alignment horizontal="center" vertical="center" shrinkToFit="1"/>
    </xf>
    <xf numFmtId="0" fontId="50" fillId="0" borderId="34" xfId="0" applyFont="1" applyFill="1" applyBorder="1" applyAlignment="1">
      <alignment horizontal="center" vertical="center" shrinkToFit="1"/>
    </xf>
    <xf numFmtId="0" fontId="89" fillId="0" borderId="45" xfId="0" applyFont="1" applyFill="1" applyBorder="1" applyAlignment="1">
      <alignment horizontal="center" vertical="center"/>
    </xf>
    <xf numFmtId="0" fontId="38" fillId="54" borderId="60" xfId="0" applyFont="1" applyFill="1" applyBorder="1" applyAlignment="1">
      <alignment horizontal="center" vertical="center" shrinkToFit="1"/>
    </xf>
    <xf numFmtId="0" fontId="52" fillId="54" borderId="28" xfId="0" applyFont="1" applyFill="1" applyBorder="1" applyAlignment="1">
      <alignment horizontal="center" vertical="center" shrinkToFit="1"/>
    </xf>
    <xf numFmtId="0" fontId="52" fillId="0" borderId="28" xfId="0" applyFont="1" applyFill="1" applyBorder="1" applyAlignment="1">
      <alignment horizontal="center" vertical="center" shrinkToFit="1"/>
    </xf>
    <xf numFmtId="0" fontId="89" fillId="54" borderId="39" xfId="0" applyFont="1" applyFill="1" applyBorder="1" applyAlignment="1">
      <alignment horizontal="center" vertical="center"/>
    </xf>
    <xf numFmtId="176" fontId="40" fillId="54" borderId="61" xfId="0" applyNumberFormat="1" applyFont="1" applyFill="1" applyBorder="1" applyAlignment="1">
      <alignment horizontal="center" vertical="center" wrapText="1"/>
    </xf>
    <xf numFmtId="176" fontId="40" fillId="54" borderId="62" xfId="0" applyNumberFormat="1" applyFont="1" applyFill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49" fontId="23" fillId="4" borderId="68" xfId="0" applyNumberFormat="1" applyFont="1" applyFill="1" applyBorder="1" applyAlignment="1">
      <alignment horizontal="center" wrapText="1"/>
    </xf>
    <xf numFmtId="49" fontId="23" fillId="4" borderId="69" xfId="0" applyNumberFormat="1" applyFont="1" applyFill="1" applyBorder="1" applyAlignment="1">
      <alignment horizontal="center" wrapText="1"/>
    </xf>
    <xf numFmtId="49" fontId="23" fillId="4" borderId="28" xfId="0" applyNumberFormat="1" applyFont="1" applyFill="1" applyBorder="1" applyAlignment="1">
      <alignment horizontal="left" wrapText="1"/>
    </xf>
    <xf numFmtId="49" fontId="23" fillId="4" borderId="45" xfId="0" applyNumberFormat="1" applyFont="1" applyFill="1" applyBorder="1" applyAlignment="1">
      <alignment horizontal="left" wrapText="1"/>
    </xf>
    <xf numFmtId="49" fontId="23" fillId="4" borderId="70" xfId="0" applyNumberFormat="1" applyFont="1" applyFill="1" applyBorder="1" applyAlignment="1">
      <alignment horizontal="center" wrapText="1"/>
    </xf>
    <xf numFmtId="49" fontId="23" fillId="4" borderId="71" xfId="0" applyNumberFormat="1" applyFont="1" applyFill="1" applyBorder="1" applyAlignment="1">
      <alignment horizontal="center" wrapText="1"/>
    </xf>
    <xf numFmtId="49" fontId="23" fillId="4" borderId="39" xfId="0" applyNumberFormat="1" applyFont="1" applyFill="1" applyBorder="1" applyAlignment="1">
      <alignment horizontal="left" wrapText="1"/>
    </xf>
    <xf numFmtId="0" fontId="40" fillId="0" borderId="39" xfId="0" applyFont="1" applyBorder="1" applyAlignment="1">
      <alignment horizontal="center" vertical="center" wrapText="1"/>
    </xf>
    <xf numFmtId="0" fontId="40" fillId="0" borderId="72" xfId="0" applyFont="1" applyBorder="1" applyAlignment="1">
      <alignment horizontal="center" vertical="center" wrapText="1"/>
    </xf>
    <xf numFmtId="0" fontId="40" fillId="54" borderId="28" xfId="0" applyFont="1" applyFill="1" applyBorder="1" applyAlignment="1">
      <alignment horizontal="center" vertical="center" wrapText="1"/>
    </xf>
    <xf numFmtId="0" fontId="40" fillId="54" borderId="73" xfId="0" applyFont="1" applyFill="1" applyBorder="1" applyAlignment="1">
      <alignment horizontal="center" vertical="center" wrapText="1"/>
    </xf>
    <xf numFmtId="0" fontId="40" fillId="54" borderId="39" xfId="0" applyFont="1" applyFill="1" applyBorder="1" applyAlignment="1">
      <alignment horizontal="center" vertical="center" wrapText="1"/>
    </xf>
    <xf numFmtId="0" fontId="44" fillId="54" borderId="39" xfId="0" applyFont="1" applyFill="1" applyBorder="1" applyAlignment="1">
      <alignment horizontal="center" vertical="center" wrapText="1"/>
    </xf>
    <xf numFmtId="0" fontId="44" fillId="54" borderId="72" xfId="0" applyFont="1" applyFill="1" applyBorder="1" applyAlignment="1">
      <alignment horizontal="center" vertical="center" wrapText="1"/>
    </xf>
    <xf numFmtId="49" fontId="23" fillId="4" borderId="26" xfId="0" applyNumberFormat="1" applyFont="1" applyFill="1" applyBorder="1" applyAlignment="1">
      <alignment horizontal="left" wrapText="1"/>
    </xf>
    <xf numFmtId="0" fontId="44" fillId="54" borderId="28" xfId="0" applyFont="1" applyFill="1" applyBorder="1" applyAlignment="1">
      <alignment horizontal="center" vertical="center" wrapText="1"/>
    </xf>
    <xf numFmtId="176" fontId="40" fillId="54" borderId="74" xfId="0" applyNumberFormat="1" applyFont="1" applyFill="1" applyBorder="1" applyAlignment="1">
      <alignment horizontal="center" vertical="center" wrapText="1"/>
    </xf>
    <xf numFmtId="0" fontId="40" fillId="54" borderId="45" xfId="0" applyFont="1" applyFill="1" applyBorder="1" applyAlignment="1">
      <alignment horizontal="center" vertical="center" wrapText="1"/>
    </xf>
    <xf numFmtId="0" fontId="40" fillId="54" borderId="40" xfId="0" applyFont="1" applyFill="1" applyBorder="1" applyAlignment="1">
      <alignment horizontal="center" vertical="center" wrapText="1"/>
    </xf>
    <xf numFmtId="0" fontId="40" fillId="54" borderId="72" xfId="0" applyFont="1" applyFill="1" applyBorder="1" applyAlignment="1">
      <alignment horizontal="center" vertical="center" wrapText="1"/>
    </xf>
    <xf numFmtId="0" fontId="31" fillId="6" borderId="22" xfId="0" applyFont="1" applyFill="1" applyBorder="1" applyAlignment="1">
      <alignment horizontal="center" vertical="center" wrapText="1"/>
    </xf>
    <xf numFmtId="0" fontId="31" fillId="6" borderId="24" xfId="0" applyFont="1" applyFill="1" applyBorder="1" applyAlignment="1">
      <alignment horizontal="center" vertical="center" wrapText="1"/>
    </xf>
    <xf numFmtId="0" fontId="41" fillId="6" borderId="75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33" fillId="6" borderId="75" xfId="0" applyFont="1" applyFill="1" applyBorder="1" applyAlignment="1">
      <alignment horizontal="center" vertical="center" wrapText="1"/>
    </xf>
    <xf numFmtId="0" fontId="34" fillId="6" borderId="75" xfId="0" applyFont="1" applyFill="1" applyBorder="1" applyAlignment="1">
      <alignment horizontal="center" vertical="center" wrapText="1"/>
    </xf>
    <xf numFmtId="0" fontId="33" fillId="6" borderId="75" xfId="0" applyFont="1" applyFill="1" applyBorder="1" applyAlignment="1">
      <alignment horizontal="center" vertical="center" shrinkToFit="1"/>
    </xf>
    <xf numFmtId="0" fontId="44" fillId="54" borderId="73" xfId="0" applyFont="1" applyFill="1" applyBorder="1" applyAlignment="1">
      <alignment horizontal="center" vertical="center" wrapText="1"/>
    </xf>
    <xf numFmtId="0" fontId="44" fillId="54" borderId="45" xfId="0" applyFont="1" applyFill="1" applyBorder="1" applyAlignment="1">
      <alignment horizontal="center" vertical="center" wrapText="1"/>
    </xf>
    <xf numFmtId="176" fontId="40" fillId="54" borderId="76" xfId="0" applyNumberFormat="1" applyFont="1" applyFill="1" applyBorder="1" applyAlignment="1">
      <alignment horizontal="center" vertical="center" wrapText="1"/>
    </xf>
    <xf numFmtId="176" fontId="40" fillId="54" borderId="77" xfId="0" applyNumberFormat="1" applyFont="1" applyFill="1" applyBorder="1" applyAlignment="1">
      <alignment horizontal="center" vertical="center" wrapText="1"/>
    </xf>
    <xf numFmtId="0" fontId="31" fillId="6" borderId="78" xfId="0" applyFont="1" applyFill="1" applyBorder="1" applyAlignment="1">
      <alignment horizontal="center" vertical="center" wrapText="1"/>
    </xf>
    <xf numFmtId="0" fontId="41" fillId="6" borderId="22" xfId="0" applyFont="1" applyFill="1" applyBorder="1" applyAlignment="1">
      <alignment horizontal="center" vertical="center" wrapText="1"/>
    </xf>
    <xf numFmtId="0" fontId="41" fillId="6" borderId="24" xfId="0" applyFont="1" applyFill="1" applyBorder="1" applyAlignment="1">
      <alignment horizontal="center" vertical="center" wrapText="1"/>
    </xf>
    <xf numFmtId="176" fontId="41" fillId="6" borderId="79" xfId="0" applyNumberFormat="1" applyFont="1" applyFill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8" fillId="0" borderId="80" xfId="0" applyFont="1" applyBorder="1" applyAlignment="1">
      <alignment horizontal="right" vertical="center"/>
    </xf>
    <xf numFmtId="0" fontId="48" fillId="0" borderId="81" xfId="0" applyFont="1" applyBorder="1" applyAlignment="1">
      <alignment horizontal="right" vertical="center"/>
    </xf>
    <xf numFmtId="0" fontId="48" fillId="0" borderId="82" xfId="0" applyFont="1" applyBorder="1" applyAlignment="1">
      <alignment horizontal="right" vertical="center"/>
    </xf>
    <xf numFmtId="0" fontId="40" fillId="0" borderId="83" xfId="0" applyFont="1" applyBorder="1" applyAlignment="1">
      <alignment horizontal="center" vertical="center" wrapText="1"/>
    </xf>
    <xf numFmtId="0" fontId="40" fillId="0" borderId="73" xfId="0" applyFont="1" applyBorder="1" applyAlignment="1">
      <alignment horizontal="center" vertical="center" wrapText="1"/>
    </xf>
    <xf numFmtId="0" fontId="44" fillId="54" borderId="26" xfId="0" applyFont="1" applyFill="1" applyBorder="1" applyAlignment="1">
      <alignment horizontal="center" vertical="center" wrapText="1"/>
    </xf>
    <xf numFmtId="0" fontId="33" fillId="6" borderId="84" xfId="0" applyFont="1" applyFill="1" applyBorder="1" applyAlignment="1">
      <alignment horizontal="center" vertical="center" wrapText="1"/>
    </xf>
    <xf numFmtId="0" fontId="33" fillId="6" borderId="85" xfId="0" applyFont="1" applyFill="1" applyBorder="1" applyAlignment="1">
      <alignment horizontal="center" vertical="center" wrapText="1"/>
    </xf>
    <xf numFmtId="0" fontId="40" fillId="54" borderId="26" xfId="0" applyFont="1" applyFill="1" applyBorder="1" applyAlignment="1">
      <alignment horizontal="center" vertical="center" wrapText="1"/>
    </xf>
    <xf numFmtId="176" fontId="40" fillId="54" borderId="86" xfId="0" applyNumberFormat="1" applyFont="1" applyFill="1" applyBorder="1" applyAlignment="1">
      <alignment horizontal="center" vertical="center" wrapText="1"/>
    </xf>
    <xf numFmtId="0" fontId="40" fillId="54" borderId="83" xfId="0" applyFont="1" applyFill="1" applyBorder="1" applyAlignment="1">
      <alignment horizontal="center" vertical="center" wrapText="1"/>
    </xf>
    <xf numFmtId="0" fontId="40" fillId="54" borderId="2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 shrinkToFit="1"/>
    </xf>
    <xf numFmtId="0" fontId="47" fillId="0" borderId="39" xfId="0" applyFont="1" applyFill="1" applyBorder="1" applyAlignment="1">
      <alignment horizontal="center" vertical="center" shrinkToFit="1"/>
    </xf>
    <xf numFmtId="0" fontId="27" fillId="0" borderId="75" xfId="0" applyFont="1" applyBorder="1" applyAlignment="1">
      <alignment horizontal="center" vertical="center" wrapText="1"/>
    </xf>
    <xf numFmtId="0" fontId="27" fillId="0" borderId="79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866775</xdr:colOff>
      <xdr:row>0</xdr:row>
      <xdr:rowOff>304800</xdr:rowOff>
    </xdr:from>
    <xdr:ext cx="1609725" cy="647700"/>
    <xdr:sp>
      <xdr:nvSpPr>
        <xdr:cNvPr id="1" name="矩形 4"/>
        <xdr:cNvSpPr>
          <a:spLocks/>
        </xdr:cNvSpPr>
      </xdr:nvSpPr>
      <xdr:spPr>
        <a:xfrm>
          <a:off x="1219200" y="304800"/>
          <a:ext cx="1609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1</xdr:col>
      <xdr:colOff>28575</xdr:colOff>
      <xdr:row>0</xdr:row>
      <xdr:rowOff>66675</xdr:rowOff>
    </xdr:from>
    <xdr:to>
      <xdr:col>2</xdr:col>
      <xdr:colOff>876300</xdr:colOff>
      <xdr:row>1</xdr:row>
      <xdr:rowOff>190500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000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66675</xdr:rowOff>
    </xdr:from>
    <xdr:to>
      <xdr:col>2</xdr:col>
      <xdr:colOff>876300</xdr:colOff>
      <xdr:row>1</xdr:row>
      <xdr:rowOff>190500</xdr:rowOff>
    </xdr:to>
    <xdr:pic>
      <xdr:nvPicPr>
        <xdr:cNvPr id="3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000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1457325</xdr:colOff>
      <xdr:row>4</xdr:row>
      <xdr:rowOff>571500</xdr:rowOff>
    </xdr:from>
    <xdr:to>
      <xdr:col>7</xdr:col>
      <xdr:colOff>238125</xdr:colOff>
      <xdr:row>8</xdr:row>
      <xdr:rowOff>180975</xdr:rowOff>
    </xdr:to>
    <xdr:pic>
      <xdr:nvPicPr>
        <xdr:cNvPr id="4" name="Picture 1024" descr="ãé¾èå¡éãçåçæå°çµæ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3407070">
          <a:off x="7724775" y="1943100"/>
          <a:ext cx="1200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1038225</xdr:colOff>
      <xdr:row>0</xdr:row>
      <xdr:rowOff>28575</xdr:rowOff>
    </xdr:from>
    <xdr:to>
      <xdr:col>15</xdr:col>
      <xdr:colOff>38100</xdr:colOff>
      <xdr:row>4</xdr:row>
      <xdr:rowOff>76200</xdr:rowOff>
    </xdr:to>
    <xdr:grpSp>
      <xdr:nvGrpSpPr>
        <xdr:cNvPr id="5" name="群組 7"/>
        <xdr:cNvGrpSpPr>
          <a:grpSpLocks/>
        </xdr:cNvGrpSpPr>
      </xdr:nvGrpSpPr>
      <xdr:grpSpPr>
        <a:xfrm>
          <a:off x="9725025" y="28575"/>
          <a:ext cx="2514600" cy="1419225"/>
          <a:chOff x="8242775" y="32242"/>
          <a:chExt cx="1057515" cy="1564387"/>
        </a:xfrm>
        <a:solidFill>
          <a:srgbClr val="FFFFFF"/>
        </a:solidFill>
      </xdr:grpSpPr>
      <xdr:pic>
        <xdr:nvPicPr>
          <xdr:cNvPr id="6" name="圖片 1"/>
          <xdr:cNvPicPr preferRelativeResize="1">
            <a:picLocks noChangeAspect="1"/>
          </xdr:cNvPicPr>
        </xdr:nvPicPr>
        <xdr:blipFill>
          <a:blip r:embed="rId3"/>
          <a:srcRect r="4586"/>
          <a:stretch>
            <a:fillRect/>
          </a:stretch>
        </xdr:blipFill>
        <xdr:spPr>
          <a:xfrm>
            <a:off x="8793476" y="32242"/>
            <a:ext cx="476675" cy="110406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文字方塊 8"/>
          <xdr:cNvSpPr txBox="1">
            <a:spLocks noChangeArrowheads="1"/>
          </xdr:cNvSpPr>
        </xdr:nvSpPr>
        <xdr:spPr>
          <a:xfrm>
            <a:off x="8242775" y="567653"/>
            <a:ext cx="1057515" cy="10289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★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皇佳食品廠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
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台灣豬標章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QR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碼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 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view="pageBreakPreview" zoomScale="80" zoomScaleSheetLayoutView="80" zoomScalePageLayoutView="0" workbookViewId="0" topLeftCell="A31">
      <selection activeCell="H19" sqref="H19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9.875" style="0" customWidth="1"/>
    <col min="4" max="4" width="29.875" style="17" customWidth="1"/>
    <col min="5" max="5" width="27.875" style="24" customWidth="1"/>
    <col min="6" max="6" width="27.875" style="17" customWidth="1"/>
    <col min="7" max="7" width="3.875" style="16" customWidth="1"/>
    <col min="8" max="8" width="24.25390625" style="25" customWidth="1"/>
    <col min="9" max="9" width="3.00390625" style="91" customWidth="1"/>
    <col min="10" max="13" width="3.50390625" style="14" customWidth="1"/>
    <col min="14" max="14" width="3.50390625" style="14" hidden="1" customWidth="1"/>
    <col min="15" max="15" width="4.875" style="15" customWidth="1"/>
  </cols>
  <sheetData>
    <row r="1" spans="3:15" ht="57.75" customHeight="1">
      <c r="C1" s="1"/>
      <c r="D1" s="1"/>
      <c r="E1" s="164" t="s">
        <v>180</v>
      </c>
      <c r="F1" s="164"/>
      <c r="G1" s="164"/>
      <c r="H1" s="109"/>
      <c r="I1" s="79"/>
      <c r="J1" s="26"/>
      <c r="K1" s="26"/>
      <c r="L1" s="26"/>
      <c r="M1" s="26"/>
      <c r="N1" s="26"/>
      <c r="O1" s="26"/>
    </row>
    <row r="2" spans="1:15" ht="24.75" customHeight="1" thickBot="1">
      <c r="A2" s="27"/>
      <c r="B2" s="27"/>
      <c r="C2" s="27"/>
      <c r="D2" s="27"/>
      <c r="E2" s="165"/>
      <c r="F2" s="165"/>
      <c r="G2" s="165"/>
      <c r="H2" s="110"/>
      <c r="I2" s="80"/>
      <c r="J2" s="27"/>
      <c r="K2" s="27"/>
      <c r="L2" s="27"/>
      <c r="M2" s="27"/>
      <c r="N2" s="27"/>
      <c r="O2" s="27"/>
    </row>
    <row r="3" spans="1:15" ht="12.75" customHeight="1" thickBot="1">
      <c r="A3" s="146" t="s">
        <v>59</v>
      </c>
      <c r="B3" s="134" t="s">
        <v>58</v>
      </c>
      <c r="C3" s="139" t="s">
        <v>0</v>
      </c>
      <c r="D3" s="158" t="s">
        <v>1</v>
      </c>
      <c r="E3" s="139" t="s">
        <v>2</v>
      </c>
      <c r="F3" s="139"/>
      <c r="G3" s="140" t="s">
        <v>193</v>
      </c>
      <c r="H3" s="141" t="s">
        <v>4</v>
      </c>
      <c r="I3" s="147" t="s">
        <v>196</v>
      </c>
      <c r="J3" s="147" t="s">
        <v>56</v>
      </c>
      <c r="K3" s="147" t="s">
        <v>57</v>
      </c>
      <c r="L3" s="136" t="s">
        <v>7</v>
      </c>
      <c r="M3" s="136" t="s">
        <v>8</v>
      </c>
      <c r="N3" s="136" t="s">
        <v>9</v>
      </c>
      <c r="O3" s="149" t="s">
        <v>10</v>
      </c>
    </row>
    <row r="4" spans="1:15" ht="12.75" customHeight="1" thickBot="1">
      <c r="A4" s="146"/>
      <c r="B4" s="135"/>
      <c r="C4" s="139"/>
      <c r="D4" s="159"/>
      <c r="E4" s="139"/>
      <c r="F4" s="139"/>
      <c r="G4" s="140"/>
      <c r="H4" s="141"/>
      <c r="I4" s="148"/>
      <c r="J4" s="148"/>
      <c r="K4" s="148"/>
      <c r="L4" s="136"/>
      <c r="M4" s="136"/>
      <c r="N4" s="136"/>
      <c r="O4" s="149"/>
    </row>
    <row r="5" spans="1:15" ht="47.25" customHeight="1">
      <c r="A5" s="114" t="s">
        <v>70</v>
      </c>
      <c r="B5" s="116" t="s">
        <v>54</v>
      </c>
      <c r="C5" s="137" t="s">
        <v>203</v>
      </c>
      <c r="D5" s="92" t="s">
        <v>204</v>
      </c>
      <c r="E5" s="93" t="s">
        <v>205</v>
      </c>
      <c r="F5" s="94" t="s">
        <v>206</v>
      </c>
      <c r="G5" s="150" t="s">
        <v>61</v>
      </c>
      <c r="H5" s="76" t="s">
        <v>144</v>
      </c>
      <c r="I5" s="81"/>
      <c r="J5" s="125">
        <v>5.6</v>
      </c>
      <c r="K5" s="125">
        <v>2.4</v>
      </c>
      <c r="L5" s="125">
        <v>2</v>
      </c>
      <c r="M5" s="125">
        <v>2.7</v>
      </c>
      <c r="N5" s="68"/>
      <c r="O5" s="105">
        <f>J5*70+K5*75+L5*25+M5*45+N5*60</f>
        <v>743.5</v>
      </c>
    </row>
    <row r="6" spans="1:15" s="43" customFormat="1" ht="19.5" customHeight="1">
      <c r="A6" s="119"/>
      <c r="B6" s="120"/>
      <c r="C6" s="138"/>
      <c r="D6" s="95" t="s">
        <v>207</v>
      </c>
      <c r="E6" s="96" t="s">
        <v>208</v>
      </c>
      <c r="F6" s="97" t="s">
        <v>209</v>
      </c>
      <c r="G6" s="151"/>
      <c r="H6" s="42" t="s">
        <v>170</v>
      </c>
      <c r="I6" s="82"/>
      <c r="J6" s="123"/>
      <c r="K6" s="123"/>
      <c r="L6" s="123"/>
      <c r="M6" s="123"/>
      <c r="N6" s="70"/>
      <c r="O6" s="130"/>
    </row>
    <row r="7" spans="1:15" ht="28.5" customHeight="1">
      <c r="A7" s="114" t="s">
        <v>71</v>
      </c>
      <c r="B7" s="116" t="s">
        <v>55</v>
      </c>
      <c r="C7" s="74"/>
      <c r="D7" s="36"/>
      <c r="E7" s="36"/>
      <c r="F7" s="36"/>
      <c r="G7" s="36"/>
      <c r="H7" s="36"/>
      <c r="I7" s="83"/>
      <c r="J7" s="36"/>
      <c r="K7" s="36"/>
      <c r="L7" s="36"/>
      <c r="M7" s="36"/>
      <c r="N7" s="36"/>
      <c r="O7" s="37"/>
    </row>
    <row r="8" spans="1:15" ht="12" customHeight="1" thickBot="1">
      <c r="A8" s="115"/>
      <c r="B8" s="117"/>
      <c r="C8" s="75"/>
      <c r="D8" s="38"/>
      <c r="E8" s="38"/>
      <c r="F8" s="38"/>
      <c r="G8" s="38"/>
      <c r="H8" s="38"/>
      <c r="I8" s="84"/>
      <c r="J8" s="38"/>
      <c r="K8" s="38"/>
      <c r="L8" s="38"/>
      <c r="M8" s="38"/>
      <c r="N8" s="38"/>
      <c r="O8" s="39"/>
    </row>
    <row r="9" spans="1:15" ht="47.25" customHeight="1" thickBot="1">
      <c r="A9" s="114" t="s">
        <v>72</v>
      </c>
      <c r="B9" s="128" t="s">
        <v>53</v>
      </c>
      <c r="C9" s="126" t="s">
        <v>154</v>
      </c>
      <c r="D9" s="33" t="s">
        <v>81</v>
      </c>
      <c r="E9" s="29" t="s">
        <v>97</v>
      </c>
      <c r="F9" s="22" t="s">
        <v>99</v>
      </c>
      <c r="G9" s="121" t="s">
        <v>62</v>
      </c>
      <c r="H9" s="77" t="s">
        <v>145</v>
      </c>
      <c r="I9" s="81"/>
      <c r="J9" s="125">
        <v>5.7</v>
      </c>
      <c r="K9" s="125">
        <v>2.5</v>
      </c>
      <c r="L9" s="125">
        <v>2</v>
      </c>
      <c r="M9" s="125">
        <v>2.5</v>
      </c>
      <c r="N9" s="68"/>
      <c r="O9" s="104">
        <f>J9*70+K9*75+L9*25+M9*45+N9*60</f>
        <v>749</v>
      </c>
    </row>
    <row r="10" spans="1:15" s="43" customFormat="1" ht="19.5" customHeight="1">
      <c r="A10" s="118"/>
      <c r="B10" s="120"/>
      <c r="C10" s="127"/>
      <c r="D10" s="42" t="s">
        <v>82</v>
      </c>
      <c r="E10" s="40" t="s">
        <v>98</v>
      </c>
      <c r="F10" s="40" t="s">
        <v>226</v>
      </c>
      <c r="G10" s="122"/>
      <c r="H10" s="42" t="s">
        <v>171</v>
      </c>
      <c r="I10" s="82"/>
      <c r="J10" s="133"/>
      <c r="K10" s="133"/>
      <c r="L10" s="133"/>
      <c r="M10" s="133"/>
      <c r="N10" s="71"/>
      <c r="O10" s="105"/>
    </row>
    <row r="11" spans="1:15" ht="47.25" customHeight="1">
      <c r="A11" s="114" t="s">
        <v>66</v>
      </c>
      <c r="B11" s="116" t="s">
        <v>60</v>
      </c>
      <c r="C11" s="129" t="s">
        <v>183</v>
      </c>
      <c r="D11" s="34" t="s">
        <v>83</v>
      </c>
      <c r="E11" s="22" t="s">
        <v>100</v>
      </c>
      <c r="F11" s="18" t="s">
        <v>130</v>
      </c>
      <c r="G11" s="123" t="s">
        <v>61</v>
      </c>
      <c r="H11" s="76" t="s">
        <v>146</v>
      </c>
      <c r="I11" s="85"/>
      <c r="J11" s="124">
        <v>5.5</v>
      </c>
      <c r="K11" s="124">
        <v>2.5</v>
      </c>
      <c r="L11" s="124">
        <v>2</v>
      </c>
      <c r="M11" s="124">
        <v>2.6</v>
      </c>
      <c r="N11" s="69"/>
      <c r="O11" s="105">
        <f>J11*70+K11*75+L11*25+M11*45+N11*60</f>
        <v>739.5</v>
      </c>
    </row>
    <row r="12" spans="1:15" s="43" customFormat="1" ht="19.5" customHeight="1">
      <c r="A12" s="118"/>
      <c r="B12" s="120"/>
      <c r="C12" s="126"/>
      <c r="D12" s="46" t="s">
        <v>84</v>
      </c>
      <c r="E12" s="40" t="s">
        <v>101</v>
      </c>
      <c r="F12" s="47" t="s">
        <v>131</v>
      </c>
      <c r="G12" s="124"/>
      <c r="H12" s="41" t="s">
        <v>147</v>
      </c>
      <c r="I12" s="86"/>
      <c r="J12" s="132"/>
      <c r="K12" s="132"/>
      <c r="L12" s="132"/>
      <c r="M12" s="132"/>
      <c r="N12" s="73"/>
      <c r="O12" s="145"/>
    </row>
    <row r="13" spans="1:15" ht="47.25" customHeight="1">
      <c r="A13" s="114" t="s">
        <v>67</v>
      </c>
      <c r="B13" s="116" t="s">
        <v>54</v>
      </c>
      <c r="C13" s="129" t="s">
        <v>210</v>
      </c>
      <c r="D13" s="31" t="s">
        <v>86</v>
      </c>
      <c r="E13" s="19" t="s">
        <v>105</v>
      </c>
      <c r="F13" s="20" t="s">
        <v>103</v>
      </c>
      <c r="G13" s="123" t="s">
        <v>61</v>
      </c>
      <c r="H13" s="77" t="s">
        <v>189</v>
      </c>
      <c r="I13" s="81"/>
      <c r="J13" s="125">
        <v>5.6</v>
      </c>
      <c r="K13" s="125">
        <v>2.4</v>
      </c>
      <c r="L13" s="125">
        <v>2.2</v>
      </c>
      <c r="M13" s="125">
        <v>2.6</v>
      </c>
      <c r="N13" s="68"/>
      <c r="O13" s="104">
        <f>J13*70+K13*75+L13*25+M13*45+N13*60</f>
        <v>744</v>
      </c>
    </row>
    <row r="14" spans="1:15" s="43" customFormat="1" ht="19.5" customHeight="1">
      <c r="A14" s="118"/>
      <c r="B14" s="120"/>
      <c r="C14" s="126"/>
      <c r="D14" s="50" t="s">
        <v>87</v>
      </c>
      <c r="E14" s="42" t="s">
        <v>106</v>
      </c>
      <c r="F14" s="49" t="s">
        <v>104</v>
      </c>
      <c r="G14" s="125"/>
      <c r="H14" s="42" t="s">
        <v>190</v>
      </c>
      <c r="I14" s="82"/>
      <c r="J14" s="124"/>
      <c r="K14" s="124"/>
      <c r="L14" s="124"/>
      <c r="M14" s="124"/>
      <c r="N14" s="71"/>
      <c r="O14" s="105"/>
    </row>
    <row r="15" spans="1:15" ht="47.25" customHeight="1">
      <c r="A15" s="114" t="s">
        <v>64</v>
      </c>
      <c r="B15" s="116" t="s">
        <v>55</v>
      </c>
      <c r="C15" s="142" t="s">
        <v>156</v>
      </c>
      <c r="D15" s="35" t="s">
        <v>119</v>
      </c>
      <c r="E15" s="30" t="s">
        <v>107</v>
      </c>
      <c r="F15" s="20" t="s">
        <v>109</v>
      </c>
      <c r="G15" s="150" t="s">
        <v>61</v>
      </c>
      <c r="H15" s="76" t="s">
        <v>153</v>
      </c>
      <c r="I15" s="85"/>
      <c r="J15" s="123">
        <v>5.6</v>
      </c>
      <c r="K15" s="123">
        <v>2.5</v>
      </c>
      <c r="L15" s="123">
        <v>2.2</v>
      </c>
      <c r="M15" s="123">
        <v>2.8</v>
      </c>
      <c r="N15" s="69"/>
      <c r="O15" s="105">
        <f>J15*70+K15*75+L15*25+M15*45+N15*60</f>
        <v>760.5</v>
      </c>
    </row>
    <row r="16" spans="1:15" s="43" customFormat="1" ht="19.5" customHeight="1" thickBot="1">
      <c r="A16" s="115"/>
      <c r="B16" s="117"/>
      <c r="C16" s="143"/>
      <c r="D16" s="52" t="s">
        <v>88</v>
      </c>
      <c r="E16" s="53" t="s">
        <v>108</v>
      </c>
      <c r="F16" s="53" t="s">
        <v>110</v>
      </c>
      <c r="G16" s="155"/>
      <c r="H16" s="53" t="s">
        <v>173</v>
      </c>
      <c r="I16" s="87"/>
      <c r="J16" s="131"/>
      <c r="K16" s="131"/>
      <c r="L16" s="131"/>
      <c r="M16" s="131"/>
      <c r="N16" s="72"/>
      <c r="O16" s="144"/>
    </row>
    <row r="17" spans="1:15" ht="47.25" customHeight="1" thickBot="1">
      <c r="A17" s="114" t="s">
        <v>73</v>
      </c>
      <c r="B17" s="128" t="s">
        <v>53</v>
      </c>
      <c r="C17" s="129" t="s">
        <v>210</v>
      </c>
      <c r="D17" s="100" t="s">
        <v>162</v>
      </c>
      <c r="E17" s="20" t="s">
        <v>178</v>
      </c>
      <c r="F17" s="29" t="s">
        <v>111</v>
      </c>
      <c r="G17" s="121" t="s">
        <v>62</v>
      </c>
      <c r="H17" s="78" t="s">
        <v>169</v>
      </c>
      <c r="I17" s="88"/>
      <c r="J17" s="125">
        <v>5.5</v>
      </c>
      <c r="K17" s="125">
        <v>2.5</v>
      </c>
      <c r="L17" s="125">
        <v>2</v>
      </c>
      <c r="M17" s="125">
        <v>2.5</v>
      </c>
      <c r="N17" s="68"/>
      <c r="O17" s="104">
        <f>J17*70+K17*75+L17*25+M17*45+N17*60</f>
        <v>735</v>
      </c>
    </row>
    <row r="18" spans="1:15" s="43" customFormat="1" ht="19.5" customHeight="1">
      <c r="A18" s="118"/>
      <c r="B18" s="120"/>
      <c r="C18" s="126"/>
      <c r="D18" s="40" t="s">
        <v>163</v>
      </c>
      <c r="E18" s="41" t="s">
        <v>179</v>
      </c>
      <c r="F18" s="41" t="s">
        <v>112</v>
      </c>
      <c r="G18" s="122"/>
      <c r="H18" s="50" t="s">
        <v>172</v>
      </c>
      <c r="I18" s="89"/>
      <c r="J18" s="133"/>
      <c r="K18" s="133"/>
      <c r="L18" s="133"/>
      <c r="M18" s="133"/>
      <c r="N18" s="71"/>
      <c r="O18" s="105"/>
    </row>
    <row r="19" spans="1:15" ht="47.25" customHeight="1">
      <c r="A19" s="114" t="s">
        <v>68</v>
      </c>
      <c r="B19" s="116" t="s">
        <v>60</v>
      </c>
      <c r="C19" s="157" t="s">
        <v>157</v>
      </c>
      <c r="D19" s="32" t="s">
        <v>89</v>
      </c>
      <c r="E19" s="28" t="s">
        <v>113</v>
      </c>
      <c r="F19" s="23" t="s">
        <v>125</v>
      </c>
      <c r="G19" s="151" t="s">
        <v>61</v>
      </c>
      <c r="H19" s="102" t="s">
        <v>216</v>
      </c>
      <c r="I19" s="85"/>
      <c r="J19" s="124">
        <v>5.6</v>
      </c>
      <c r="K19" s="124">
        <v>2.5</v>
      </c>
      <c r="L19" s="124">
        <v>2</v>
      </c>
      <c r="M19" s="124">
        <v>2.7</v>
      </c>
      <c r="N19" s="69"/>
      <c r="O19" s="105">
        <f>J19*70+K19*75+L19*25+M19*45+N19*60</f>
        <v>751</v>
      </c>
    </row>
    <row r="20" spans="1:15" s="43" customFormat="1" ht="19.5" customHeight="1">
      <c r="A20" s="118"/>
      <c r="B20" s="120"/>
      <c r="C20" s="126"/>
      <c r="D20" s="44" t="s">
        <v>90</v>
      </c>
      <c r="E20" s="54" t="s">
        <v>114</v>
      </c>
      <c r="F20" s="45" t="s">
        <v>227</v>
      </c>
      <c r="G20" s="156"/>
      <c r="H20" s="86" t="s">
        <v>217</v>
      </c>
      <c r="I20" s="86"/>
      <c r="J20" s="132"/>
      <c r="K20" s="132"/>
      <c r="L20" s="132"/>
      <c r="M20" s="132"/>
      <c r="N20" s="73"/>
      <c r="O20" s="145"/>
    </row>
    <row r="21" spans="1:15" ht="47.25" customHeight="1">
      <c r="A21" s="114" t="s">
        <v>69</v>
      </c>
      <c r="B21" s="116" t="s">
        <v>54</v>
      </c>
      <c r="C21" s="129" t="s">
        <v>187</v>
      </c>
      <c r="D21" s="35" t="s">
        <v>92</v>
      </c>
      <c r="E21" s="62" t="s">
        <v>132</v>
      </c>
      <c r="F21" s="62" t="s">
        <v>116</v>
      </c>
      <c r="G21" s="150" t="s">
        <v>61</v>
      </c>
      <c r="H21" s="77" t="s">
        <v>149</v>
      </c>
      <c r="I21" s="81"/>
      <c r="J21" s="160">
        <v>5.7</v>
      </c>
      <c r="K21" s="125">
        <v>2.5</v>
      </c>
      <c r="L21" s="125">
        <v>2.2</v>
      </c>
      <c r="M21" s="125">
        <v>2.5</v>
      </c>
      <c r="N21" s="68"/>
      <c r="O21" s="104">
        <f>J21*70+K21*75+L21*25+M21*45+N21*60</f>
        <v>754</v>
      </c>
    </row>
    <row r="22" spans="1:15" s="43" customFormat="1" ht="19.5" customHeight="1">
      <c r="A22" s="118"/>
      <c r="B22" s="120"/>
      <c r="C22" s="126"/>
      <c r="D22" s="51" t="s">
        <v>84</v>
      </c>
      <c r="E22" s="64" t="s">
        <v>133</v>
      </c>
      <c r="F22" s="41" t="s">
        <v>117</v>
      </c>
      <c r="G22" s="121"/>
      <c r="H22" s="42" t="s">
        <v>174</v>
      </c>
      <c r="I22" s="86"/>
      <c r="J22" s="125"/>
      <c r="K22" s="124"/>
      <c r="L22" s="124"/>
      <c r="M22" s="124"/>
      <c r="N22" s="71"/>
      <c r="O22" s="105"/>
    </row>
    <row r="23" spans="1:15" ht="47.25" customHeight="1">
      <c r="A23" s="114" t="s">
        <v>65</v>
      </c>
      <c r="B23" s="116" t="s">
        <v>55</v>
      </c>
      <c r="C23" s="142" t="s">
        <v>161</v>
      </c>
      <c r="D23" s="98" t="s">
        <v>211</v>
      </c>
      <c r="E23" s="60" t="s">
        <v>102</v>
      </c>
      <c r="F23" s="29" t="s">
        <v>115</v>
      </c>
      <c r="G23" s="150" t="s">
        <v>61</v>
      </c>
      <c r="H23" s="76" t="s">
        <v>218</v>
      </c>
      <c r="I23" s="81"/>
      <c r="J23" s="160">
        <v>5.6</v>
      </c>
      <c r="K23" s="123">
        <v>2.5</v>
      </c>
      <c r="L23" s="123">
        <v>2</v>
      </c>
      <c r="M23" s="123">
        <v>2.5</v>
      </c>
      <c r="N23" s="69"/>
      <c r="O23" s="105">
        <f>J23*70+K23*75+L23*25+M23*45+N23*60</f>
        <v>742</v>
      </c>
    </row>
    <row r="24" spans="1:15" s="43" customFormat="1" ht="19.5" customHeight="1" thickBot="1">
      <c r="A24" s="115"/>
      <c r="B24" s="117"/>
      <c r="C24" s="143"/>
      <c r="D24" s="99" t="s">
        <v>212</v>
      </c>
      <c r="E24" s="65" t="s">
        <v>135</v>
      </c>
      <c r="F24" s="66" t="s">
        <v>118</v>
      </c>
      <c r="G24" s="155"/>
      <c r="H24" s="53" t="s">
        <v>219</v>
      </c>
      <c r="I24" s="87"/>
      <c r="J24" s="131"/>
      <c r="K24" s="131"/>
      <c r="L24" s="131"/>
      <c r="M24" s="131"/>
      <c r="N24" s="72"/>
      <c r="O24" s="161"/>
    </row>
    <row r="25" spans="1:15" ht="47.25" customHeight="1" thickBot="1">
      <c r="A25" s="114" t="s">
        <v>74</v>
      </c>
      <c r="B25" s="128" t="s">
        <v>53</v>
      </c>
      <c r="C25" s="126" t="s">
        <v>158</v>
      </c>
      <c r="D25" s="32" t="s">
        <v>200</v>
      </c>
      <c r="E25" s="61" t="s">
        <v>136</v>
      </c>
      <c r="F25" s="22" t="s">
        <v>120</v>
      </c>
      <c r="G25" s="125" t="s">
        <v>62</v>
      </c>
      <c r="H25" s="77" t="s">
        <v>168</v>
      </c>
      <c r="I25" s="81"/>
      <c r="J25" s="125">
        <v>5.7</v>
      </c>
      <c r="K25" s="125">
        <v>2.5</v>
      </c>
      <c r="L25" s="125">
        <v>2</v>
      </c>
      <c r="M25" s="125">
        <v>2.7</v>
      </c>
      <c r="N25" s="68"/>
      <c r="O25" s="104">
        <f>J25*70+K25*75+L25*25+M25*45+N25*60</f>
        <v>758</v>
      </c>
    </row>
    <row r="26" spans="1:15" s="43" customFormat="1" ht="19.5" customHeight="1">
      <c r="A26" s="118"/>
      <c r="B26" s="120"/>
      <c r="C26" s="127"/>
      <c r="D26" s="55" t="s">
        <v>164</v>
      </c>
      <c r="E26" s="57" t="s">
        <v>137</v>
      </c>
      <c r="F26" s="56" t="s">
        <v>225</v>
      </c>
      <c r="G26" s="133"/>
      <c r="H26" s="40" t="s">
        <v>175</v>
      </c>
      <c r="I26" s="90"/>
      <c r="J26" s="133"/>
      <c r="K26" s="133"/>
      <c r="L26" s="133"/>
      <c r="M26" s="133"/>
      <c r="N26" s="71"/>
      <c r="O26" s="105"/>
    </row>
    <row r="27" spans="1:15" ht="47.25" customHeight="1">
      <c r="A27" s="114" t="s">
        <v>75</v>
      </c>
      <c r="B27" s="116" t="s">
        <v>60</v>
      </c>
      <c r="C27" s="129" t="s">
        <v>184</v>
      </c>
      <c r="D27" s="32" t="s">
        <v>91</v>
      </c>
      <c r="E27" s="23" t="s">
        <v>121</v>
      </c>
      <c r="F27" s="19" t="s">
        <v>185</v>
      </c>
      <c r="G27" s="123" t="s">
        <v>61</v>
      </c>
      <c r="H27" s="77" t="s">
        <v>150</v>
      </c>
      <c r="I27" s="81"/>
      <c r="J27" s="124">
        <v>5.5</v>
      </c>
      <c r="K27" s="124">
        <v>2.5</v>
      </c>
      <c r="L27" s="124">
        <v>2.2</v>
      </c>
      <c r="M27" s="124">
        <v>2.5</v>
      </c>
      <c r="N27" s="68"/>
      <c r="O27" s="105">
        <f>J27*70+K27*75+L27*25+M27*45+N27*60</f>
        <v>740</v>
      </c>
    </row>
    <row r="28" spans="1:15" s="43" customFormat="1" ht="19.5" customHeight="1">
      <c r="A28" s="118"/>
      <c r="B28" s="120"/>
      <c r="C28" s="126"/>
      <c r="D28" s="55" t="s">
        <v>85</v>
      </c>
      <c r="E28" s="54" t="s">
        <v>138</v>
      </c>
      <c r="F28" s="56" t="s">
        <v>186</v>
      </c>
      <c r="G28" s="124"/>
      <c r="H28" s="42" t="s">
        <v>151</v>
      </c>
      <c r="I28" s="82"/>
      <c r="J28" s="124"/>
      <c r="K28" s="124"/>
      <c r="L28" s="124"/>
      <c r="M28" s="124"/>
      <c r="N28" s="71"/>
      <c r="O28" s="105"/>
    </row>
    <row r="29" spans="1:15" ht="47.25" customHeight="1">
      <c r="A29" s="114" t="s">
        <v>76</v>
      </c>
      <c r="B29" s="116" t="s">
        <v>54</v>
      </c>
      <c r="C29" s="129" t="s">
        <v>160</v>
      </c>
      <c r="D29" s="35" t="s">
        <v>201</v>
      </c>
      <c r="E29" s="18" t="s">
        <v>213</v>
      </c>
      <c r="F29" s="21" t="s">
        <v>122</v>
      </c>
      <c r="G29" s="123" t="s">
        <v>61</v>
      </c>
      <c r="H29" s="76" t="s">
        <v>152</v>
      </c>
      <c r="I29" s="85"/>
      <c r="J29" s="124">
        <v>5.6</v>
      </c>
      <c r="K29" s="124">
        <v>2.5</v>
      </c>
      <c r="L29" s="124">
        <v>2</v>
      </c>
      <c r="M29" s="124">
        <v>2.6</v>
      </c>
      <c r="N29" s="68"/>
      <c r="O29" s="105">
        <f>J29*70+K29*75+L29*25+M29*45+N29*60</f>
        <v>746.5</v>
      </c>
    </row>
    <row r="30" spans="1:15" s="43" customFormat="1" ht="19.5" customHeight="1">
      <c r="A30" s="118"/>
      <c r="B30" s="120"/>
      <c r="C30" s="126"/>
      <c r="D30" s="51" t="s">
        <v>202</v>
      </c>
      <c r="E30" s="103" t="s">
        <v>224</v>
      </c>
      <c r="F30" s="50" t="s">
        <v>123</v>
      </c>
      <c r="G30" s="125"/>
      <c r="H30" s="42" t="s">
        <v>176</v>
      </c>
      <c r="I30" s="82"/>
      <c r="J30" s="124"/>
      <c r="K30" s="124"/>
      <c r="L30" s="124"/>
      <c r="M30" s="124"/>
      <c r="N30" s="71"/>
      <c r="O30" s="105"/>
    </row>
    <row r="31" spans="1:15" ht="47.25" customHeight="1">
      <c r="A31" s="114" t="s">
        <v>77</v>
      </c>
      <c r="B31" s="116" t="s">
        <v>55</v>
      </c>
      <c r="C31" s="142" t="s">
        <v>188</v>
      </c>
      <c r="D31" s="34" t="s">
        <v>93</v>
      </c>
      <c r="E31" s="19" t="s">
        <v>139</v>
      </c>
      <c r="F31" s="19" t="s">
        <v>128</v>
      </c>
      <c r="G31" s="123" t="s">
        <v>61</v>
      </c>
      <c r="H31" s="76" t="s">
        <v>191</v>
      </c>
      <c r="I31" s="85"/>
      <c r="J31" s="124">
        <v>5.7</v>
      </c>
      <c r="K31" s="124">
        <v>2.5</v>
      </c>
      <c r="L31" s="124">
        <v>2</v>
      </c>
      <c r="M31" s="124">
        <v>2.5</v>
      </c>
      <c r="N31" s="69"/>
      <c r="O31" s="105">
        <f>J31*70+K31*75+L31*25+M31*45+N31*60</f>
        <v>749</v>
      </c>
    </row>
    <row r="32" spans="1:15" s="43" customFormat="1" ht="19.5" customHeight="1" thickBot="1">
      <c r="A32" s="115"/>
      <c r="B32" s="117"/>
      <c r="C32" s="143"/>
      <c r="D32" s="59" t="s">
        <v>94</v>
      </c>
      <c r="E32" s="67" t="s">
        <v>140</v>
      </c>
      <c r="F32" s="67" t="s">
        <v>129</v>
      </c>
      <c r="G32" s="162"/>
      <c r="H32" s="53" t="s">
        <v>192</v>
      </c>
      <c r="I32" s="87"/>
      <c r="J32" s="162"/>
      <c r="K32" s="162"/>
      <c r="L32" s="162"/>
      <c r="M32" s="162"/>
      <c r="N32" s="72"/>
      <c r="O32" s="161"/>
    </row>
    <row r="33" spans="1:15" ht="47.25" customHeight="1" thickBot="1">
      <c r="A33" s="114" t="s">
        <v>78</v>
      </c>
      <c r="B33" s="128" t="s">
        <v>53</v>
      </c>
      <c r="C33" s="126" t="s">
        <v>157</v>
      </c>
      <c r="D33" s="31" t="s">
        <v>197</v>
      </c>
      <c r="E33" s="22" t="s">
        <v>141</v>
      </c>
      <c r="F33" s="21" t="s">
        <v>142</v>
      </c>
      <c r="G33" s="125" t="s">
        <v>62</v>
      </c>
      <c r="H33" s="77" t="s">
        <v>167</v>
      </c>
      <c r="I33" s="81"/>
      <c r="J33" s="125">
        <v>5.8</v>
      </c>
      <c r="K33" s="125">
        <v>2.4</v>
      </c>
      <c r="L33" s="125">
        <v>2.2</v>
      </c>
      <c r="M33" s="125">
        <v>2.7</v>
      </c>
      <c r="N33" s="68"/>
      <c r="O33" s="104">
        <f>J33*70+K33*75+L33*25+M33*45+N33*60</f>
        <v>762.5</v>
      </c>
    </row>
    <row r="34" spans="1:15" s="43" customFormat="1" ht="19.5" customHeight="1">
      <c r="A34" s="118"/>
      <c r="B34" s="120"/>
      <c r="C34" s="127"/>
      <c r="D34" s="51" t="s">
        <v>198</v>
      </c>
      <c r="E34" s="42" t="s">
        <v>124</v>
      </c>
      <c r="F34" s="58" t="s">
        <v>143</v>
      </c>
      <c r="G34" s="163"/>
      <c r="H34" s="42" t="s">
        <v>177</v>
      </c>
      <c r="I34" s="82"/>
      <c r="J34" s="163"/>
      <c r="K34" s="133"/>
      <c r="L34" s="133"/>
      <c r="M34" s="133"/>
      <c r="N34" s="71"/>
      <c r="O34" s="105"/>
    </row>
    <row r="35" spans="1:15" ht="47.25" customHeight="1">
      <c r="A35" s="114" t="s">
        <v>79</v>
      </c>
      <c r="B35" s="116" t="s">
        <v>60</v>
      </c>
      <c r="C35" s="129" t="s">
        <v>159</v>
      </c>
      <c r="D35" s="34" t="s">
        <v>165</v>
      </c>
      <c r="E35" s="23" t="s">
        <v>148</v>
      </c>
      <c r="F35" s="63" t="s">
        <v>134</v>
      </c>
      <c r="G35" s="123" t="s">
        <v>61</v>
      </c>
      <c r="H35" s="101" t="s">
        <v>214</v>
      </c>
      <c r="I35" s="166" t="s">
        <v>194</v>
      </c>
      <c r="J35" s="124">
        <v>5.7</v>
      </c>
      <c r="K35" s="124">
        <v>2.5</v>
      </c>
      <c r="L35" s="124">
        <v>2.2</v>
      </c>
      <c r="M35" s="124">
        <v>2.5</v>
      </c>
      <c r="N35" s="68"/>
      <c r="O35" s="105">
        <f>J35*70+K35*75+L35*25+M35*45+N35*60</f>
        <v>754</v>
      </c>
    </row>
    <row r="36" spans="1:15" s="43" customFormat="1" ht="19.5" customHeight="1">
      <c r="A36" s="118"/>
      <c r="B36" s="120"/>
      <c r="C36" s="126"/>
      <c r="D36" s="55" t="s">
        <v>199</v>
      </c>
      <c r="E36" s="56" t="s">
        <v>166</v>
      </c>
      <c r="F36" s="54" t="s">
        <v>223</v>
      </c>
      <c r="G36" s="124"/>
      <c r="H36" s="42" t="s">
        <v>215</v>
      </c>
      <c r="I36" s="167"/>
      <c r="J36" s="124"/>
      <c r="K36" s="124"/>
      <c r="L36" s="124"/>
      <c r="M36" s="124"/>
      <c r="N36" s="71"/>
      <c r="O36" s="105"/>
    </row>
    <row r="37" spans="1:15" ht="47.25" customHeight="1">
      <c r="A37" s="114" t="s">
        <v>80</v>
      </c>
      <c r="B37" s="116" t="s">
        <v>54</v>
      </c>
      <c r="C37" s="129" t="s">
        <v>155</v>
      </c>
      <c r="D37" s="35" t="s">
        <v>95</v>
      </c>
      <c r="E37" s="18" t="s">
        <v>126</v>
      </c>
      <c r="F37" s="18" t="s">
        <v>181</v>
      </c>
      <c r="G37" s="123" t="s">
        <v>61</v>
      </c>
      <c r="H37" s="76" t="s">
        <v>220</v>
      </c>
      <c r="I37" s="85"/>
      <c r="J37" s="124">
        <v>5.6</v>
      </c>
      <c r="K37" s="124">
        <v>2.5</v>
      </c>
      <c r="L37" s="124">
        <v>2</v>
      </c>
      <c r="M37" s="124">
        <v>2.6</v>
      </c>
      <c r="N37" s="68"/>
      <c r="O37" s="105">
        <f>J37*70+K37*75+L37*25+M37*45+N37*60</f>
        <v>746.5</v>
      </c>
    </row>
    <row r="38" spans="1:15" s="43" customFormat="1" ht="19.5" customHeight="1" thickBot="1">
      <c r="A38" s="114"/>
      <c r="B38" s="128"/>
      <c r="C38" s="126"/>
      <c r="D38" s="51" t="s">
        <v>96</v>
      </c>
      <c r="E38" s="48" t="s">
        <v>127</v>
      </c>
      <c r="F38" s="48" t="s">
        <v>182</v>
      </c>
      <c r="G38" s="160"/>
      <c r="H38" s="42" t="s">
        <v>221</v>
      </c>
      <c r="I38" s="82"/>
      <c r="J38" s="123"/>
      <c r="K38" s="123"/>
      <c r="L38" s="123"/>
      <c r="M38" s="123"/>
      <c r="N38" s="70"/>
      <c r="O38" s="130"/>
    </row>
    <row r="39" spans="1:15" ht="27.75" customHeight="1" thickBot="1">
      <c r="A39" s="152" t="s">
        <v>195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4"/>
    </row>
    <row r="40" spans="1:15" ht="28.5" customHeight="1" thickBot="1">
      <c r="A40" s="106" t="s">
        <v>222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8"/>
    </row>
    <row r="41" spans="1:15" ht="28.5" customHeight="1" thickBot="1">
      <c r="A41" s="111" t="s">
        <v>63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3"/>
    </row>
  </sheetData>
  <sheetProtection selectLockedCells="1" selectUnlockedCells="1"/>
  <mergeCells count="166">
    <mergeCell ref="E1:G2"/>
    <mergeCell ref="I3:I4"/>
    <mergeCell ref="I35:I36"/>
    <mergeCell ref="A37:A38"/>
    <mergeCell ref="B37:B38"/>
    <mergeCell ref="C37:C38"/>
    <mergeCell ref="G37:G38"/>
    <mergeCell ref="C29:C30"/>
    <mergeCell ref="C31:C32"/>
    <mergeCell ref="A29:A30"/>
    <mergeCell ref="O35:O36"/>
    <mergeCell ref="O37:O38"/>
    <mergeCell ref="L37:L38"/>
    <mergeCell ref="J37:J38"/>
    <mergeCell ref="A35:A36"/>
    <mergeCell ref="B35:B36"/>
    <mergeCell ref="C35:C36"/>
    <mergeCell ref="G35:G36"/>
    <mergeCell ref="K37:K38"/>
    <mergeCell ref="J35:J36"/>
    <mergeCell ref="M33:M34"/>
    <mergeCell ref="M29:M30"/>
    <mergeCell ref="K33:K34"/>
    <mergeCell ref="L33:L34"/>
    <mergeCell ref="M37:M38"/>
    <mergeCell ref="L35:L36"/>
    <mergeCell ref="M35:M36"/>
    <mergeCell ref="K35:K36"/>
    <mergeCell ref="G33:G34"/>
    <mergeCell ref="J33:J34"/>
    <mergeCell ref="M31:M32"/>
    <mergeCell ref="J25:J26"/>
    <mergeCell ref="O31:O32"/>
    <mergeCell ref="J29:J30"/>
    <mergeCell ref="J31:J32"/>
    <mergeCell ref="K29:K30"/>
    <mergeCell ref="O33:O34"/>
    <mergeCell ref="O29:O30"/>
    <mergeCell ref="B29:B30"/>
    <mergeCell ref="G29:G30"/>
    <mergeCell ref="G31:G32"/>
    <mergeCell ref="L29:L30"/>
    <mergeCell ref="M27:M28"/>
    <mergeCell ref="A33:A34"/>
    <mergeCell ref="B33:B34"/>
    <mergeCell ref="C33:C34"/>
    <mergeCell ref="K31:K32"/>
    <mergeCell ref="L31:L32"/>
    <mergeCell ref="A25:A26"/>
    <mergeCell ref="B25:B26"/>
    <mergeCell ref="C25:C26"/>
    <mergeCell ref="A27:A28"/>
    <mergeCell ref="G21:G22"/>
    <mergeCell ref="B27:B28"/>
    <mergeCell ref="C23:C24"/>
    <mergeCell ref="G23:G24"/>
    <mergeCell ref="J23:J24"/>
    <mergeCell ref="K23:K24"/>
    <mergeCell ref="J27:J28"/>
    <mergeCell ref="K27:K28"/>
    <mergeCell ref="C27:C28"/>
    <mergeCell ref="G25:G26"/>
    <mergeCell ref="J21:J22"/>
    <mergeCell ref="K21:K22"/>
    <mergeCell ref="M23:M24"/>
    <mergeCell ref="O23:O24"/>
    <mergeCell ref="A23:A24"/>
    <mergeCell ref="K25:K26"/>
    <mergeCell ref="B23:B24"/>
    <mergeCell ref="A21:A22"/>
    <mergeCell ref="B21:B22"/>
    <mergeCell ref="L25:L26"/>
    <mergeCell ref="K3:K4"/>
    <mergeCell ref="K5:K6"/>
    <mergeCell ref="M3:M4"/>
    <mergeCell ref="A17:A18"/>
    <mergeCell ref="B17:B18"/>
    <mergeCell ref="A19:A20"/>
    <mergeCell ref="B19:B20"/>
    <mergeCell ref="C19:C20"/>
    <mergeCell ref="G17:G18"/>
    <mergeCell ref="D3:D4"/>
    <mergeCell ref="A39:O39"/>
    <mergeCell ref="G15:G16"/>
    <mergeCell ref="J15:J16"/>
    <mergeCell ref="K15:K16"/>
    <mergeCell ref="M25:M26"/>
    <mergeCell ref="O25:O26"/>
    <mergeCell ref="G19:G20"/>
    <mergeCell ref="J19:J20"/>
    <mergeCell ref="O19:O20"/>
    <mergeCell ref="M19:M20"/>
    <mergeCell ref="A3:A4"/>
    <mergeCell ref="C3:C4"/>
    <mergeCell ref="O9:O10"/>
    <mergeCell ref="C11:C12"/>
    <mergeCell ref="J3:J4"/>
    <mergeCell ref="G11:G12"/>
    <mergeCell ref="O3:O4"/>
    <mergeCell ref="G5:G6"/>
    <mergeCell ref="K11:K12"/>
    <mergeCell ref="M5:M6"/>
    <mergeCell ref="A7:A8"/>
    <mergeCell ref="B11:B12"/>
    <mergeCell ref="C15:C16"/>
    <mergeCell ref="O15:O16"/>
    <mergeCell ref="O13:O14"/>
    <mergeCell ref="O11:O12"/>
    <mergeCell ref="K9:K10"/>
    <mergeCell ref="B13:B14"/>
    <mergeCell ref="K13:K14"/>
    <mergeCell ref="J13:J14"/>
    <mergeCell ref="B3:B4"/>
    <mergeCell ref="N3:N4"/>
    <mergeCell ref="B7:B8"/>
    <mergeCell ref="J11:J12"/>
    <mergeCell ref="J5:J6"/>
    <mergeCell ref="C5:C6"/>
    <mergeCell ref="E3:F4"/>
    <mergeCell ref="L3:L4"/>
    <mergeCell ref="G3:G4"/>
    <mergeCell ref="H3:H4"/>
    <mergeCell ref="K19:K20"/>
    <mergeCell ref="L19:L20"/>
    <mergeCell ref="M9:M10"/>
    <mergeCell ref="L11:L12"/>
    <mergeCell ref="J17:J18"/>
    <mergeCell ref="K17:K18"/>
    <mergeCell ref="L17:L18"/>
    <mergeCell ref="M17:M18"/>
    <mergeCell ref="L21:L22"/>
    <mergeCell ref="O27:O28"/>
    <mergeCell ref="M21:M22"/>
    <mergeCell ref="L27:L28"/>
    <mergeCell ref="O21:O22"/>
    <mergeCell ref="L23:L24"/>
    <mergeCell ref="C17:C18"/>
    <mergeCell ref="L5:L6"/>
    <mergeCell ref="M13:M14"/>
    <mergeCell ref="O5:O6"/>
    <mergeCell ref="M15:M16"/>
    <mergeCell ref="M11:M12"/>
    <mergeCell ref="L15:L16"/>
    <mergeCell ref="L13:L14"/>
    <mergeCell ref="J9:J10"/>
    <mergeCell ref="L9:L10"/>
    <mergeCell ref="B5:B6"/>
    <mergeCell ref="G9:G10"/>
    <mergeCell ref="G27:G28"/>
    <mergeCell ref="A9:A10"/>
    <mergeCell ref="A11:A12"/>
    <mergeCell ref="G13:G14"/>
    <mergeCell ref="C9:C10"/>
    <mergeCell ref="B9:B10"/>
    <mergeCell ref="C13:C14"/>
    <mergeCell ref="C21:C22"/>
    <mergeCell ref="O17:O18"/>
    <mergeCell ref="A40:O40"/>
    <mergeCell ref="H1:H2"/>
    <mergeCell ref="A41:O41"/>
    <mergeCell ref="A31:A32"/>
    <mergeCell ref="B31:B32"/>
    <mergeCell ref="B15:B16"/>
    <mergeCell ref="A13:A14"/>
    <mergeCell ref="A15:A16"/>
    <mergeCell ref="A5:A6"/>
  </mergeCells>
  <printOptions horizontalCentered="1"/>
  <pageMargins left="0.15748031496062992" right="0.15748031496062992" top="0.4330708661417323" bottom="0.11811023622047245" header="0.5118110236220472" footer="0.1968503937007874"/>
  <pageSetup fitToHeight="1" fitToWidth="1" horizontalDpi="600" verticalDpi="600" orientation="portrait" paperSize="9" scale="63" r:id="rId4"/>
  <colBreaks count="1" manualBreakCount="1">
    <brk id="9" max="61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2" t="s">
        <v>23</v>
      </c>
      <c r="C2" t="s">
        <v>24</v>
      </c>
      <c r="D2" s="3"/>
    </row>
    <row r="3" spans="2:4" ht="40.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168" t="s">
        <v>7</v>
      </c>
      <c r="E11" s="169" t="s">
        <v>8</v>
      </c>
    </row>
    <row r="12" spans="2:5" ht="20.25" customHeight="1">
      <c r="B12" s="8" t="s">
        <v>11</v>
      </c>
      <c r="C12" s="9" t="s">
        <v>12</v>
      </c>
      <c r="D12" s="168"/>
      <c r="E12" s="169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2022-05-25T06:59:48Z</cp:lastPrinted>
  <dcterms:created xsi:type="dcterms:W3CDTF">2013-01-03T08:16:20Z</dcterms:created>
  <dcterms:modified xsi:type="dcterms:W3CDTF">2022-05-26T01:59:42Z</dcterms:modified>
  <cp:category/>
  <cp:version/>
  <cp:contentType/>
  <cp:contentStatus/>
</cp:coreProperties>
</file>