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32760" windowWidth="921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'菜單'!$A$1:$N$30</definedName>
    <definedName name="_xlnm.Print_Area" localSheetId="0">'菜單'!$A$1:$N$39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H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<sst xmlns="http://schemas.openxmlformats.org/spreadsheetml/2006/main" count="261" uniqueCount="228">
  <si>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</si>
  <si>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</si>
  <si>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</si>
  <si>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</si>
  <si>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</si>
  <si>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</si>
  <si>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</si>
  <si>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</si>
  <si>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</si>
  <si>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</si>
  <si>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</si>
  <si>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</si>
  <si>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</si>
  <si>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</si>
  <si>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</si>
  <si>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</si>
  <si>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</si>
  <si>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</si>
  <si>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</si>
  <si>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</si>
  <si>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</si>
  <si>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</si>
  <si>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</si>
  <si>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</si>
  <si>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</si>
  <si>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</si>
  <si>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</si>
  <si>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</si>
  <si>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</si>
  <si>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</si>
  <si>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</si>
  <si>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</si>
  <si>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</si>
  <si>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</si>
  <si>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</si>
  <si>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</si>
  <si>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</si>
  <si>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</si>
  <si>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</si>
  <si>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</si>
  <si>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</si>
  <si>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</si>
  <si>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</si>
  <si>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</si>
  <si>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</si>
  <si>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</si>
  <si>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</si>
  <si>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</si>
  <si>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</si>
  <si>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</si>
  <si>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</si>
  <si>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</si>
  <si>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</si>
  <si>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</si>
  <si>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</si>
  <si>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</si>
  <si>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</si>
  <si>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</si>
  <si>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</si>
  <si>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</si>
  <si>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</si>
  <si>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</si>
  <si>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</si>
  <si>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吉園圃</t>
  </si>
  <si>
    <t>3</t>
  </si>
  <si>
    <t>6</t>
  </si>
  <si>
    <t>7</t>
  </si>
  <si>
    <t>10</t>
  </si>
  <si>
    <t>13</t>
  </si>
  <si>
    <t>14</t>
  </si>
  <si>
    <t>17</t>
  </si>
  <si>
    <t>20</t>
  </si>
  <si>
    <t>21</t>
  </si>
  <si>
    <t>24</t>
  </si>
  <si>
    <t>27</t>
  </si>
  <si>
    <t>28</t>
  </si>
  <si>
    <t>4</t>
  </si>
  <si>
    <t>11</t>
  </si>
  <si>
    <t>18</t>
  </si>
  <si>
    <t>25</t>
  </si>
  <si>
    <t>胚芽米飯</t>
  </si>
  <si>
    <t>香Q白飯</t>
  </si>
  <si>
    <t>五穀米飯</t>
  </si>
  <si>
    <t>香Q白飯</t>
  </si>
  <si>
    <t>燕麥飯</t>
  </si>
  <si>
    <t>紫米飯</t>
  </si>
  <si>
    <t>小米飯</t>
  </si>
  <si>
    <t>壽喜燒肉片</t>
  </si>
  <si>
    <t>什菇鮮蔬</t>
  </si>
  <si>
    <t>雞蛋甜椒洋蔥-燒</t>
  </si>
  <si>
    <t>雞米花-炸</t>
  </si>
  <si>
    <t>粒粒雞米花</t>
  </si>
  <si>
    <t>田園南瓜湯</t>
  </si>
  <si>
    <t>南瓜三色豆雞蛋</t>
  </si>
  <si>
    <t>刺瓜金茸湯</t>
  </si>
  <si>
    <t>刺瓜金針菇肉片</t>
  </si>
  <si>
    <t>薑絲海結湯</t>
  </si>
  <si>
    <t>海結薑絲</t>
  </si>
  <si>
    <t>柴香豆腐湯</t>
  </si>
  <si>
    <t>豆腐柴魚片</t>
  </si>
  <si>
    <t>青木瓜排骨湯</t>
  </si>
  <si>
    <t>青木瓜排骨</t>
  </si>
  <si>
    <t>麵線羹湯</t>
  </si>
  <si>
    <t>麵線肉羹筍籤雞蛋</t>
  </si>
  <si>
    <t>玉米濃湯</t>
  </si>
  <si>
    <t>玉米粒三色豆雞蛋</t>
  </si>
  <si>
    <t>山藥排骨湯</t>
  </si>
  <si>
    <t>山藥排骨</t>
  </si>
  <si>
    <t>肉片（S）洋蔥-燒</t>
  </si>
  <si>
    <t>肉角（S）排骨蘿蔔-滷</t>
  </si>
  <si>
    <t>黃瓜（Q）蝦球-炒</t>
  </si>
  <si>
    <t>大陸妹（Q）秀珍菇金針菇紅絲-炒</t>
  </si>
  <si>
    <t>鮮筍雞丁湯</t>
  </si>
  <si>
    <t>鮮筍雞丁</t>
  </si>
  <si>
    <t>珍菇扁蒲</t>
  </si>
  <si>
    <t>大溪黑豆干</t>
  </si>
  <si>
    <t>扁蒲（Q）秀珍菇紅蘿蔔-煮</t>
  </si>
  <si>
    <t>黑豆干-滷</t>
  </si>
  <si>
    <t>泰式蔥油雞</t>
  </si>
  <si>
    <t>焗汁鮮蔬</t>
  </si>
  <si>
    <t>丸子2兄弟</t>
  </si>
  <si>
    <t>雞丁（S）甜椒洋蔥香菜蔥-煮</t>
  </si>
  <si>
    <t>青花菜（S）馬鈴薯通心粉-煮</t>
  </si>
  <si>
    <t>貢丸花枝丸-炸</t>
  </si>
  <si>
    <t>西芹（Q）蒟蒻豆干片-炒</t>
  </si>
  <si>
    <t>椒鹽魚球</t>
  </si>
  <si>
    <t>莎莎肉醬</t>
  </si>
  <si>
    <t>裏粉魚丁-炸</t>
  </si>
  <si>
    <t>洋蔥（Q）絞肉蕃茄玉米粒-煮</t>
  </si>
  <si>
    <t>蟹絲炒蛋</t>
  </si>
  <si>
    <t>螞蟻上樹</t>
  </si>
  <si>
    <t>雞蛋（Q）蟹絲青豆-炒</t>
  </si>
  <si>
    <t>冬粉高麗菜絞肉-炒</t>
  </si>
  <si>
    <t>瓜仔雞</t>
  </si>
  <si>
    <t>玉米四色</t>
  </si>
  <si>
    <t>花枝排雙併</t>
  </si>
  <si>
    <t>雞丁（S）脆瓜-滷</t>
  </si>
  <si>
    <t>玉米粒（S）小黃瓜紅丁絞肉-炒</t>
  </si>
  <si>
    <t>花枝排脆薯條-炸</t>
  </si>
  <si>
    <t>干片小炒</t>
  </si>
  <si>
    <t>干片木耳肉絲蔥-炒</t>
  </si>
  <si>
    <t>麻香雞丁</t>
  </si>
  <si>
    <t>茄汁炒蛋</t>
  </si>
  <si>
    <t>雞丁（S）高麗菜豆管-煮</t>
  </si>
  <si>
    <t>清蒸魚</t>
  </si>
  <si>
    <t>脆炒薯絲</t>
  </si>
  <si>
    <t>敏豆不辣</t>
  </si>
  <si>
    <t>魚片板條蔥薑-蒸</t>
  </si>
  <si>
    <t>豆薯絲（Q）紅絲木耳-炒</t>
  </si>
  <si>
    <t>敏豆甜不辣-炒</t>
  </si>
  <si>
    <t>鍋燒蘿勒雞</t>
  </si>
  <si>
    <t>冬瓜彩丁</t>
  </si>
  <si>
    <t xml:space="preserve">韓式豆腐煲 </t>
  </si>
  <si>
    <t>雞丁（S）九層塔-燒</t>
  </si>
  <si>
    <t>豆腐絞肉寬冬粉-煮</t>
  </si>
  <si>
    <t>黃金魚排</t>
  </si>
  <si>
    <t>京醬肉絲</t>
  </si>
  <si>
    <t>佛跳牆</t>
  </si>
  <si>
    <t>魚排-炸</t>
  </si>
  <si>
    <t>洋蔥（Q）肉絲紅絲-炒</t>
  </si>
  <si>
    <t>大白菜（Q）芋丁木耳-煮</t>
  </si>
  <si>
    <t>豉汁排骨</t>
  </si>
  <si>
    <t>黃瓜蝦球</t>
  </si>
  <si>
    <t>泰式虎皮蛋</t>
  </si>
  <si>
    <t>古早味西魯肉</t>
  </si>
  <si>
    <t>金黃珍珠四彩</t>
  </si>
  <si>
    <t>銀芽三絲</t>
  </si>
  <si>
    <t>吉園圃</t>
  </si>
  <si>
    <t>味噌小魚湯</t>
  </si>
  <si>
    <t>咕咕肉大白菜香菇紅蘿蔔-煮</t>
  </si>
  <si>
    <t>玉米粒（S）馬鈴薯丁紅丁青豆-煮</t>
  </si>
  <si>
    <t>豆芽菜（Q）木耳紅絲韭菜-炒</t>
  </si>
  <si>
    <t>豆腐小魚干</t>
  </si>
  <si>
    <t>芝麻嫩汁腿排</t>
  </si>
  <si>
    <t>塔香海龍</t>
  </si>
  <si>
    <t>有機蔬菜</t>
  </si>
  <si>
    <t>冬瓜肉片湯</t>
  </si>
  <si>
    <t>雞腿排（S）芝麻-滷</t>
  </si>
  <si>
    <t>紅蘿蔔（Q）雞蛋蔥-炒</t>
  </si>
  <si>
    <t>海龍九層塔-炒</t>
  </si>
  <si>
    <t>冬瓜肉片</t>
  </si>
  <si>
    <t>蔥燒魚丁</t>
  </si>
  <si>
    <t>芙蓉絲瓜寬粉</t>
  </si>
  <si>
    <t>雞柳＆薯餅</t>
  </si>
  <si>
    <t>魚丁（S）豆腐蔥-燒</t>
  </si>
  <si>
    <t>絲瓜（Q）寬冬粉雞蛋-煮</t>
  </si>
  <si>
    <t>雞柳薯餅-炸</t>
  </si>
  <si>
    <t>香蔥紅蔘炒蛋</t>
  </si>
  <si>
    <t>冬瓜（Q）毛豆紅丁玉米粒-煮</t>
  </si>
  <si>
    <t>醍醐燉肉</t>
  </si>
  <si>
    <t>肉角（S）蘿蔔-燉</t>
  </si>
  <si>
    <t>西芹什錦</t>
  </si>
  <si>
    <t>洋蔥（Q）雞蛋-炒</t>
  </si>
  <si>
    <t>海結麵輪</t>
  </si>
  <si>
    <t>海結麵輪-滷</t>
  </si>
  <si>
    <t>產銷履歷</t>
  </si>
  <si>
    <t>★本廠全面使用非基改黃豆製品及玉米。</t>
  </si>
  <si>
    <r>
      <t xml:space="preserve">     </t>
    </r>
    <r>
      <rPr>
        <b/>
        <sz val="25"/>
        <color indexed="30"/>
        <rFont val="細明體"/>
        <family val="3"/>
      </rPr>
      <t>建德</t>
    </r>
    <r>
      <rPr>
        <b/>
        <sz val="25"/>
        <color indexed="30"/>
        <rFont val="華康娃娃體"/>
        <family val="3"/>
      </rPr>
      <t>國小 108.5∕31-6∕28午餐菜單</t>
    </r>
  </si>
  <si>
    <t xml:space="preserve"> 海苔肉鬆飯</t>
  </si>
  <si>
    <t>沙嗲咖哩烏龍麵</t>
  </si>
  <si>
    <t>可樂雞腿</t>
  </si>
  <si>
    <t>銀絲捲</t>
  </si>
  <si>
    <t>雞腿（S）可樂-滷</t>
  </si>
  <si>
    <t>銀絲捲-蒸</t>
  </si>
  <si>
    <t>火腿炒飯</t>
  </si>
  <si>
    <t>香煎里肌</t>
  </si>
  <si>
    <t>里肌排-煎</t>
  </si>
  <si>
    <t>千島香鬆飯</t>
  </si>
  <si>
    <t>冬瓜山粉圓</t>
  </si>
  <si>
    <t>地瓜芋圓湯</t>
  </si>
  <si>
    <t>地瓜芋圓地瓜圓</t>
  </si>
  <si>
    <t>紅豆薏仁湯</t>
  </si>
  <si>
    <t>紅豆薏仁湯</t>
  </si>
  <si>
    <t>山粉圓冬瓜茶磚</t>
  </si>
  <si>
    <t>綠豆Q圓湯</t>
  </si>
  <si>
    <t>綠豆Q圓</t>
  </si>
  <si>
    <t>31</t>
  </si>
  <si>
    <t>五</t>
  </si>
  <si>
    <t>香Q白飯</t>
  </si>
  <si>
    <t>鮮味炸魚排</t>
  </si>
  <si>
    <t>茄汁炒蛋</t>
  </si>
  <si>
    <t>回鍋肉片</t>
  </si>
  <si>
    <t>有機蔬菜</t>
  </si>
  <si>
    <t>赤肉羹湯</t>
  </si>
  <si>
    <t>魚排-炸</t>
  </si>
  <si>
    <t>洋蔥（Q）雞蛋青豆-炒</t>
  </si>
  <si>
    <t>高麗菜（Q）肉片木耳-炒</t>
  </si>
  <si>
    <t>赤肉羹蘿蔔紅絲木耳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</si>
</sst>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17"/>
      <name val="文鼎ＰＯＰ－４"/>
      <family val="3"/>
    </font>
    <font>
      <b/>
      <sz val="18"/>
      <name val="文鼎ＰＯＰ－４"/>
      <family val="3"/>
    </font>
    <font>
      <b/>
      <sz val="18"/>
      <name val="華康飾藝體W5(P)"/>
      <family val="5"/>
    </font>
    <font>
      <b/>
      <sz val="18"/>
      <name val="華康布丁體"/>
      <family val="3"/>
    </font>
    <font>
      <b/>
      <sz val="25"/>
      <color indexed="30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18"/>
      <name val="王漢宗特圓體繁"/>
      <family val="1"/>
    </font>
    <font>
      <b/>
      <sz val="25"/>
      <name val="華康方圓體W7"/>
      <family val="5"/>
    </font>
    <font>
      <b/>
      <sz val="21"/>
      <name val="文鼎粗行楷"/>
      <family val="3"/>
    </font>
    <font>
      <sz val="18"/>
      <name val="華康布丁體"/>
      <family val="3"/>
    </font>
    <font>
      <b/>
      <sz val="19"/>
      <name val="文鼎粗行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b/>
      <sz val="18"/>
      <name val="新細明體"/>
      <family val="1"/>
    </font>
    <font>
      <b/>
      <sz val="20"/>
      <color indexed="12"/>
      <name val="華康娃娃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7"/>
      <name val="Calibri"/>
      <family val="1"/>
    </font>
    <font>
      <b/>
      <sz val="18"/>
      <name val="Calibri"/>
      <family val="1"/>
    </font>
    <font>
      <b/>
      <sz val="8"/>
      <name val="新細明體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35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/>
    </xf>
    <xf numFmtId="0" fontId="87" fillId="0" borderId="28" xfId="0" applyFont="1" applyBorder="1" applyAlignment="1">
      <alignment horizontal="center" shrinkToFit="1"/>
    </xf>
    <xf numFmtId="0" fontId="87" fillId="0" borderId="33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2" fillId="54" borderId="33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87" fillId="0" borderId="32" xfId="0" applyFont="1" applyBorder="1" applyAlignment="1">
      <alignment horizontal="center"/>
    </xf>
    <xf numFmtId="0" fontId="87" fillId="54" borderId="33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1" fillId="54" borderId="33" xfId="0" applyFont="1" applyFill="1" applyBorder="1" applyAlignment="1">
      <alignment horizontal="center" vertical="center" wrapText="1"/>
    </xf>
    <xf numFmtId="0" fontId="32" fillId="54" borderId="35" xfId="0" applyFont="1" applyFill="1" applyBorder="1" applyAlignment="1">
      <alignment horizontal="center" vertical="center"/>
    </xf>
    <xf numFmtId="0" fontId="87" fillId="0" borderId="4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87" fillId="54" borderId="41" xfId="0" applyFont="1" applyFill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0" fontId="87" fillId="54" borderId="41" xfId="0" applyFont="1" applyFill="1" applyBorder="1" applyAlignment="1">
      <alignment horizontal="center" vertical="center"/>
    </xf>
    <xf numFmtId="0" fontId="88" fillId="0" borderId="32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54" borderId="45" xfId="0" applyFont="1" applyFill="1" applyBorder="1" applyAlignment="1">
      <alignment horizontal="center" vertical="center" shrinkToFit="1"/>
    </xf>
    <xf numFmtId="0" fontId="88" fillId="54" borderId="30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54" borderId="32" xfId="0" applyFont="1" applyFill="1" applyBorder="1" applyAlignment="1">
      <alignment horizontal="center" vertical="center" shrinkToFit="1"/>
    </xf>
    <xf numFmtId="0" fontId="21" fillId="54" borderId="37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88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52" fillId="54" borderId="32" xfId="0" applyFont="1" applyFill="1" applyBorder="1" applyAlignment="1">
      <alignment horizontal="center" vertical="center" wrapText="1"/>
    </xf>
    <xf numFmtId="0" fontId="88" fillId="54" borderId="44" xfId="0" applyFont="1" applyFill="1" applyBorder="1" applyAlignment="1">
      <alignment horizontal="center" vertical="center"/>
    </xf>
    <xf numFmtId="0" fontId="87" fillId="54" borderId="32" xfId="0" applyFont="1" applyFill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87" fillId="54" borderId="27" xfId="0" applyFont="1" applyFill="1" applyBorder="1" applyAlignment="1">
      <alignment horizontal="center"/>
    </xf>
    <xf numFmtId="0" fontId="88" fillId="54" borderId="46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wrapText="1"/>
    </xf>
    <xf numFmtId="0" fontId="88" fillId="0" borderId="45" xfId="0" applyFont="1" applyBorder="1" applyAlignment="1">
      <alignment horizontal="center" vertical="center"/>
    </xf>
    <xf numFmtId="0" fontId="88" fillId="0" borderId="51" xfId="0" applyFont="1" applyBorder="1" applyAlignment="1">
      <alignment horizontal="center" vertical="center" wrapText="1"/>
    </xf>
    <xf numFmtId="0" fontId="21" fillId="54" borderId="45" xfId="0" applyFont="1" applyFill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wrapText="1"/>
    </xf>
    <xf numFmtId="0" fontId="88" fillId="54" borderId="45" xfId="0" applyFont="1" applyFill="1" applyBorder="1" applyAlignment="1">
      <alignment horizontal="center" vertical="center"/>
    </xf>
    <xf numFmtId="0" fontId="89" fillId="0" borderId="37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/>
    </xf>
    <xf numFmtId="49" fontId="24" fillId="55" borderId="53" xfId="0" applyNumberFormat="1" applyFont="1" applyFill="1" applyBorder="1" applyAlignment="1">
      <alignment horizontal="center" wrapText="1"/>
    </xf>
    <xf numFmtId="49" fontId="24" fillId="55" borderId="54" xfId="0" applyNumberFormat="1" applyFont="1" applyFill="1" applyBorder="1" applyAlignment="1">
      <alignment horizontal="center" wrapText="1"/>
    </xf>
    <xf numFmtId="49" fontId="24" fillId="55" borderId="37" xfId="0" applyNumberFormat="1" applyFont="1" applyFill="1" applyBorder="1" applyAlignment="1">
      <alignment horizontal="center" wrapText="1"/>
    </xf>
    <xf numFmtId="49" fontId="24" fillId="55" borderId="35" xfId="0" applyNumberFormat="1" applyFont="1" applyFill="1" applyBorder="1" applyAlignment="1">
      <alignment horizont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176" fontId="35" fillId="54" borderId="58" xfId="0" applyNumberFormat="1" applyFont="1" applyFill="1" applyBorder="1" applyAlignment="1">
      <alignment horizontal="center" vertical="center" wrapText="1"/>
    </xf>
    <xf numFmtId="49" fontId="24" fillId="55" borderId="59" xfId="0" applyNumberFormat="1" applyFont="1" applyFill="1" applyBorder="1" applyAlignment="1">
      <alignment horizontal="center" wrapText="1"/>
    </xf>
    <xf numFmtId="49" fontId="24" fillId="55" borderId="33" xfId="0" applyNumberFormat="1" applyFont="1" applyFill="1" applyBorder="1" applyAlignment="1">
      <alignment horizontal="center" wrapText="1"/>
    </xf>
    <xf numFmtId="0" fontId="25" fillId="54" borderId="55" xfId="0" applyFont="1" applyFill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0" fontId="35" fillId="54" borderId="32" xfId="0" applyFont="1" applyFill="1" applyBorder="1" applyAlignment="1">
      <alignment horizontal="center" vertical="center" wrapText="1"/>
    </xf>
    <xf numFmtId="0" fontId="25" fillId="54" borderId="32" xfId="0" applyFont="1" applyFill="1" applyBorder="1" applyAlignment="1">
      <alignment horizontal="center" vertical="center" wrapText="1"/>
    </xf>
    <xf numFmtId="0" fontId="35" fillId="54" borderId="37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35" fillId="54" borderId="56" xfId="0" applyFont="1" applyFill="1" applyBorder="1" applyAlignment="1">
      <alignment horizontal="center" vertical="center" wrapText="1"/>
    </xf>
    <xf numFmtId="0" fontId="25" fillId="54" borderId="61" xfId="0" applyFont="1" applyFill="1" applyBorder="1" applyAlignment="1">
      <alignment horizontal="center" vertical="center" wrapText="1"/>
    </xf>
    <xf numFmtId="0" fontId="35" fillId="54" borderId="6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56" borderId="62" xfId="0" applyNumberFormat="1" applyFont="1" applyFill="1" applyBorder="1" applyAlignment="1">
      <alignment horizontal="center" vertical="center" wrapText="1"/>
    </xf>
    <xf numFmtId="0" fontId="38" fillId="56" borderId="63" xfId="0" applyFont="1" applyFill="1" applyBorder="1" applyAlignment="1">
      <alignment horizontal="center" vertical="center" wrapText="1"/>
    </xf>
    <xf numFmtId="176" fontId="35" fillId="54" borderId="64" xfId="0" applyNumberFormat="1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49" fontId="24" fillId="55" borderId="32" xfId="0" applyNumberFormat="1" applyFont="1" applyFill="1" applyBorder="1" applyAlignment="1">
      <alignment horizontal="center" wrapText="1"/>
    </xf>
    <xf numFmtId="0" fontId="39" fillId="0" borderId="61" xfId="0" applyFont="1" applyBorder="1" applyAlignment="1">
      <alignment horizontal="center" vertical="center" wrapText="1"/>
    </xf>
    <xf numFmtId="0" fontId="37" fillId="56" borderId="68" xfId="0" applyFont="1" applyFill="1" applyBorder="1" applyAlignment="1">
      <alignment horizontal="center" vertical="center" wrapText="1"/>
    </xf>
    <xf numFmtId="0" fontId="37" fillId="56" borderId="69" xfId="0" applyFont="1" applyFill="1" applyBorder="1" applyAlignment="1">
      <alignment horizontal="center" vertical="center" wrapText="1"/>
    </xf>
    <xf numFmtId="176" fontId="35" fillId="54" borderId="70" xfId="0" applyNumberFormat="1" applyFont="1" applyFill="1" applyBorder="1" applyAlignment="1">
      <alignment horizontal="center" vertical="center" wrapText="1"/>
    </xf>
    <xf numFmtId="176" fontId="35" fillId="54" borderId="71" xfId="0" applyNumberFormat="1" applyFont="1" applyFill="1" applyBorder="1" applyAlignment="1">
      <alignment horizontal="center" vertical="center" wrapText="1"/>
    </xf>
    <xf numFmtId="176" fontId="35" fillId="54" borderId="72" xfId="0" applyNumberFormat="1" applyFont="1" applyFill="1" applyBorder="1" applyAlignment="1">
      <alignment horizontal="center" vertical="center" wrapText="1"/>
    </xf>
    <xf numFmtId="0" fontId="37" fillId="56" borderId="63" xfId="0" applyFont="1" applyFill="1" applyBorder="1" applyAlignment="1">
      <alignment horizontal="center" vertical="center" wrapText="1"/>
    </xf>
    <xf numFmtId="0" fontId="38" fillId="56" borderId="23" xfId="0" applyFont="1" applyFill="1" applyBorder="1" applyAlignment="1">
      <alignment horizontal="center" vertical="center" wrapText="1"/>
    </xf>
    <xf numFmtId="0" fontId="38" fillId="56" borderId="25" xfId="0" applyFont="1" applyFill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4" fillId="56" borderId="23" xfId="0" applyFont="1" applyFill="1" applyBorder="1" applyAlignment="1">
      <alignment horizontal="center" vertical="center" wrapText="1"/>
    </xf>
    <xf numFmtId="0" fontId="34" fillId="56" borderId="25" xfId="0" applyFont="1" applyFill="1" applyBorder="1" applyAlignment="1">
      <alignment horizontal="center" vertical="center" wrapText="1"/>
    </xf>
    <xf numFmtId="0" fontId="34" fillId="56" borderId="73" xfId="0" applyFont="1" applyFill="1" applyBorder="1" applyAlignment="1">
      <alignment horizontal="center" vertical="center" wrapText="1"/>
    </xf>
    <xf numFmtId="0" fontId="40" fillId="56" borderId="63" xfId="0" applyFont="1" applyFill="1" applyBorder="1" applyAlignment="1">
      <alignment horizontal="center" vertical="center" wrapText="1"/>
    </xf>
    <xf numFmtId="49" fontId="24" fillId="55" borderId="74" xfId="0" applyNumberFormat="1" applyFont="1" applyFill="1" applyBorder="1" applyAlignment="1">
      <alignment horizontal="center" wrapText="1"/>
    </xf>
    <xf numFmtId="0" fontId="25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49" fontId="24" fillId="55" borderId="76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9" fillId="0" borderId="30" xfId="0" applyFont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88" fillId="0" borderId="8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0</xdr:row>
      <xdr:rowOff>695325</xdr:rowOff>
    </xdr:from>
    <xdr:ext cx="1781175" cy="647700"/>
    <xdr:sp>
      <xdr:nvSpPr>
        <xdr:cNvPr id="1" name="矩形 4"/>
        <xdr:cNvSpPr>
          <a:spLocks/>
        </xdr:cNvSpPr>
      </xdr:nvSpPr>
      <xdr:spPr>
        <a:xfrm>
          <a:off x="1504950" y="695325"/>
          <a:ext cx="17811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6</xdr:col>
      <xdr:colOff>190500</xdr:colOff>
      <xdr:row>1</xdr:row>
      <xdr:rowOff>95250</xdr:rowOff>
    </xdr:from>
    <xdr:to>
      <xdr:col>7</xdr:col>
      <xdr:colOff>361950</xdr:colOff>
      <xdr:row>1</xdr:row>
      <xdr:rowOff>400050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828675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581025</xdr:colOff>
      <xdr:row>1</xdr:row>
      <xdr:rowOff>361950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11</xdr:row>
      <xdr:rowOff>76200</xdr:rowOff>
    </xdr:from>
    <xdr:to>
      <xdr:col>6</xdr:col>
      <xdr:colOff>28575</xdr:colOff>
      <xdr:row>14</xdr:row>
      <xdr:rowOff>19050</xdr:rowOff>
    </xdr:to>
    <xdr:pic>
      <xdr:nvPicPr>
        <xdr:cNvPr id="4" name="圖片 24" descr="龍舟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000500"/>
          <a:ext cx="195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85" zoomScaleSheetLayoutView="85" zoomScalePageLayoutView="0" workbookViewId="0" topLeftCell="A31">
      <selection activeCell="R7" sqref="R7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00390625" style="0" customWidth="1"/>
    <col min="4" max="6" width="24.50390625" style="29" customWidth="1"/>
    <col min="7" max="7" width="3.00390625" style="23" customWidth="1"/>
    <col min="8" max="8" width="14.50390625" style="0" customWidth="1"/>
    <col min="9" max="12" width="2.00390625" style="20" customWidth="1"/>
    <col min="13" max="13" width="2.00390625" style="20" hidden="1" customWidth="1"/>
    <col min="14" max="14" width="2.625" style="21" customWidth="1"/>
  </cols>
  <sheetData>
    <row r="1" spans="3:14" ht="57.75" customHeight="1">
      <c r="C1" s="1"/>
      <c r="D1" s="144" t="s">
        <v>197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3:14" ht="36.75" customHeight="1" thickBot="1">
      <c r="C2" s="1"/>
      <c r="D2" s="1"/>
      <c r="E2" s="2"/>
      <c r="F2" s="2"/>
      <c r="G2" s="22"/>
      <c r="H2" s="117" t="s">
        <v>0</v>
      </c>
      <c r="I2" s="117"/>
      <c r="J2" s="117"/>
      <c r="K2" s="117"/>
      <c r="L2" s="117"/>
      <c r="M2" s="117"/>
      <c r="N2" s="117"/>
    </row>
    <row r="3" spans="1:14" ht="12.75" customHeight="1" thickBot="1">
      <c r="A3" s="137" t="s">
        <v>60</v>
      </c>
      <c r="B3" s="135" t="s">
        <v>59</v>
      </c>
      <c r="C3" s="131" t="s">
        <v>1</v>
      </c>
      <c r="D3" s="126" t="s">
        <v>2</v>
      </c>
      <c r="E3" s="131" t="s">
        <v>3</v>
      </c>
      <c r="F3" s="131"/>
      <c r="G3" s="138" t="s">
        <v>4</v>
      </c>
      <c r="H3" s="131" t="s">
        <v>5</v>
      </c>
      <c r="I3" s="132" t="s">
        <v>57</v>
      </c>
      <c r="J3" s="132" t="s">
        <v>58</v>
      </c>
      <c r="K3" s="119" t="s">
        <v>8</v>
      </c>
      <c r="L3" s="119" t="s">
        <v>9</v>
      </c>
      <c r="M3" s="119" t="s">
        <v>10</v>
      </c>
      <c r="N3" s="118" t="s">
        <v>11</v>
      </c>
    </row>
    <row r="4" spans="1:14" ht="12.75" customHeight="1" thickBot="1">
      <c r="A4" s="137"/>
      <c r="B4" s="136"/>
      <c r="C4" s="131"/>
      <c r="D4" s="127"/>
      <c r="E4" s="131"/>
      <c r="F4" s="131"/>
      <c r="G4" s="138"/>
      <c r="H4" s="131"/>
      <c r="I4" s="133"/>
      <c r="J4" s="133"/>
      <c r="K4" s="119"/>
      <c r="L4" s="119"/>
      <c r="M4" s="119"/>
      <c r="N4" s="118"/>
    </row>
    <row r="5" spans="1:14" ht="31.5" customHeight="1">
      <c r="A5" s="89" t="s">
        <v>216</v>
      </c>
      <c r="B5" s="91" t="s">
        <v>217</v>
      </c>
      <c r="C5" s="153" t="s">
        <v>218</v>
      </c>
      <c r="D5" s="45" t="s">
        <v>219</v>
      </c>
      <c r="E5" s="154" t="s">
        <v>220</v>
      </c>
      <c r="F5" s="58" t="s">
        <v>221</v>
      </c>
      <c r="G5" s="107" t="s">
        <v>222</v>
      </c>
      <c r="H5" s="68" t="s">
        <v>223</v>
      </c>
      <c r="I5" s="97">
        <v>5.8</v>
      </c>
      <c r="J5" s="97">
        <v>2.5</v>
      </c>
      <c r="K5" s="97">
        <v>2.1</v>
      </c>
      <c r="L5" s="97">
        <v>2.8</v>
      </c>
      <c r="M5" s="18"/>
      <c r="N5" s="101">
        <f>I5*70+J5*75+K5*25+L5*45+M5*60</f>
        <v>772</v>
      </c>
    </row>
    <row r="6" spans="1:14" ht="9.75" customHeight="1" thickBot="1">
      <c r="A6" s="90"/>
      <c r="B6" s="92"/>
      <c r="C6" s="155"/>
      <c r="D6" s="156" t="s">
        <v>224</v>
      </c>
      <c r="E6" s="35" t="s">
        <v>225</v>
      </c>
      <c r="F6" s="35" t="s">
        <v>226</v>
      </c>
      <c r="G6" s="96"/>
      <c r="H6" s="30" t="s">
        <v>227</v>
      </c>
      <c r="I6" s="98"/>
      <c r="J6" s="98"/>
      <c r="K6" s="98"/>
      <c r="L6" s="98"/>
      <c r="M6" s="17"/>
      <c r="N6" s="101"/>
    </row>
    <row r="7" spans="1:14" ht="42.75" customHeight="1" thickBot="1">
      <c r="A7" s="89" t="s">
        <v>64</v>
      </c>
      <c r="B7" s="124" t="s">
        <v>54</v>
      </c>
      <c r="C7" s="140" t="s">
        <v>80</v>
      </c>
      <c r="D7" s="71" t="s">
        <v>164</v>
      </c>
      <c r="E7" s="56" t="s">
        <v>165</v>
      </c>
      <c r="F7" s="72" t="s">
        <v>166</v>
      </c>
      <c r="G7" s="95" t="s">
        <v>167</v>
      </c>
      <c r="H7" s="66" t="s">
        <v>168</v>
      </c>
      <c r="I7" s="141">
        <v>6</v>
      </c>
      <c r="J7" s="141">
        <v>2.6</v>
      </c>
      <c r="K7" s="141">
        <v>2</v>
      </c>
      <c r="L7" s="141">
        <v>2.5</v>
      </c>
      <c r="M7" s="15"/>
      <c r="N7" s="128">
        <f aca="true" t="shared" si="0" ref="N7:N33">I7*70+J7*75+K7*25+L7*45+M7*60</f>
        <v>777.5</v>
      </c>
    </row>
    <row r="8" spans="1:14" ht="9.75" customHeight="1">
      <c r="A8" s="143"/>
      <c r="B8" s="103"/>
      <c r="C8" s="140"/>
      <c r="D8" s="42" t="s">
        <v>169</v>
      </c>
      <c r="E8" s="34" t="s">
        <v>170</v>
      </c>
      <c r="F8" s="73" t="s">
        <v>171</v>
      </c>
      <c r="G8" s="125"/>
      <c r="H8" s="37" t="s">
        <v>172</v>
      </c>
      <c r="I8" s="142"/>
      <c r="J8" s="142"/>
      <c r="K8" s="142"/>
      <c r="L8" s="142"/>
      <c r="M8" s="19"/>
      <c r="N8" s="101"/>
    </row>
    <row r="9" spans="1:14" ht="42.75" customHeight="1">
      <c r="A9" s="89" t="s">
        <v>76</v>
      </c>
      <c r="B9" s="91" t="s">
        <v>61</v>
      </c>
      <c r="C9" s="104" t="s">
        <v>198</v>
      </c>
      <c r="D9" s="46" t="s">
        <v>173</v>
      </c>
      <c r="E9" s="57" t="s">
        <v>187</v>
      </c>
      <c r="F9" s="58" t="s">
        <v>174</v>
      </c>
      <c r="G9" s="106" t="s">
        <v>175</v>
      </c>
      <c r="H9" s="67" t="s">
        <v>176</v>
      </c>
      <c r="I9" s="100">
        <v>5.8</v>
      </c>
      <c r="J9" s="100">
        <v>2.6</v>
      </c>
      <c r="K9" s="100">
        <v>2.2</v>
      </c>
      <c r="L9" s="100">
        <v>2.5</v>
      </c>
      <c r="M9" s="18"/>
      <c r="N9" s="101">
        <f t="shared" si="0"/>
        <v>768.5</v>
      </c>
    </row>
    <row r="10" spans="1:14" ht="9.75" customHeight="1">
      <c r="A10" s="143"/>
      <c r="B10" s="103"/>
      <c r="C10" s="105"/>
      <c r="D10" s="24" t="s">
        <v>177</v>
      </c>
      <c r="E10" s="41" t="s">
        <v>178</v>
      </c>
      <c r="F10" s="34" t="s">
        <v>179</v>
      </c>
      <c r="G10" s="106"/>
      <c r="H10" s="47" t="s">
        <v>180</v>
      </c>
      <c r="I10" s="100"/>
      <c r="J10" s="100"/>
      <c r="K10" s="100"/>
      <c r="L10" s="100"/>
      <c r="M10" s="16"/>
      <c r="N10" s="101"/>
    </row>
    <row r="11" spans="1:14" ht="42.75" customHeight="1">
      <c r="A11" s="89" t="s">
        <v>65</v>
      </c>
      <c r="B11" s="91" t="s">
        <v>55</v>
      </c>
      <c r="C11" s="104" t="s">
        <v>83</v>
      </c>
      <c r="D11" s="87" t="s">
        <v>181</v>
      </c>
      <c r="E11" s="58" t="s">
        <v>182</v>
      </c>
      <c r="F11" s="58" t="s">
        <v>183</v>
      </c>
      <c r="G11" s="106" t="s">
        <v>175</v>
      </c>
      <c r="H11" s="68" t="s">
        <v>209</v>
      </c>
      <c r="I11" s="100">
        <v>5.9</v>
      </c>
      <c r="J11" s="100">
        <v>2.5</v>
      </c>
      <c r="K11" s="100">
        <v>2</v>
      </c>
      <c r="L11" s="100">
        <v>2.7</v>
      </c>
      <c r="M11" s="18"/>
      <c r="N11" s="101">
        <f t="shared" si="0"/>
        <v>772</v>
      </c>
    </row>
    <row r="12" spans="1:14" ht="9.75" customHeight="1">
      <c r="A12" s="143"/>
      <c r="B12" s="103"/>
      <c r="C12" s="105"/>
      <c r="D12" s="31" t="s">
        <v>184</v>
      </c>
      <c r="E12" s="31" t="s">
        <v>185</v>
      </c>
      <c r="F12" s="31" t="s">
        <v>186</v>
      </c>
      <c r="G12" s="106"/>
      <c r="H12" s="25" t="s">
        <v>210</v>
      </c>
      <c r="I12" s="97"/>
      <c r="J12" s="97"/>
      <c r="K12" s="97"/>
      <c r="L12" s="97"/>
      <c r="M12" s="15"/>
      <c r="N12" s="130"/>
    </row>
    <row r="13" spans="1:14" ht="32.25" customHeight="1">
      <c r="A13" s="89" t="s">
        <v>66</v>
      </c>
      <c r="B13" s="91" t="s">
        <v>56</v>
      </c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ht="9.75" customHeight="1" thickBot="1">
      <c r="A14" s="143"/>
      <c r="B14" s="92"/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</row>
    <row r="15" spans="1:14" ht="42.75" customHeight="1" thickBot="1">
      <c r="A15" s="89" t="s">
        <v>67</v>
      </c>
      <c r="B15" s="124" t="s">
        <v>54</v>
      </c>
      <c r="C15" s="105" t="s">
        <v>204</v>
      </c>
      <c r="D15" s="43" t="s">
        <v>205</v>
      </c>
      <c r="E15" s="59" t="s">
        <v>114</v>
      </c>
      <c r="F15" s="59" t="s">
        <v>115</v>
      </c>
      <c r="G15" s="95" t="s">
        <v>63</v>
      </c>
      <c r="H15" s="66" t="s">
        <v>92</v>
      </c>
      <c r="I15" s="108">
        <v>5.8</v>
      </c>
      <c r="J15" s="108">
        <v>2.7</v>
      </c>
      <c r="K15" s="108">
        <v>2</v>
      </c>
      <c r="L15" s="108">
        <v>2.5</v>
      </c>
      <c r="M15" s="38"/>
      <c r="N15" s="128">
        <f t="shared" si="0"/>
        <v>771</v>
      </c>
    </row>
    <row r="16" spans="1:14" ht="9.75" customHeight="1">
      <c r="A16" s="102"/>
      <c r="B16" s="103"/>
      <c r="C16" s="115"/>
      <c r="D16" s="47" t="s">
        <v>206</v>
      </c>
      <c r="E16" s="33" t="s">
        <v>116</v>
      </c>
      <c r="F16" s="52" t="s">
        <v>117</v>
      </c>
      <c r="G16" s="125"/>
      <c r="H16" s="37" t="s">
        <v>93</v>
      </c>
      <c r="I16" s="116"/>
      <c r="J16" s="116"/>
      <c r="K16" s="116"/>
      <c r="L16" s="116"/>
      <c r="M16" s="39"/>
      <c r="N16" s="101"/>
    </row>
    <row r="17" spans="1:14" ht="42.75" customHeight="1">
      <c r="A17" s="89" t="s">
        <v>77</v>
      </c>
      <c r="B17" s="91" t="s">
        <v>61</v>
      </c>
      <c r="C17" s="104" t="s">
        <v>81</v>
      </c>
      <c r="D17" s="44" t="s">
        <v>118</v>
      </c>
      <c r="E17" s="62" t="s">
        <v>129</v>
      </c>
      <c r="F17" s="57" t="s">
        <v>120</v>
      </c>
      <c r="G17" s="106" t="s">
        <v>62</v>
      </c>
      <c r="H17" s="66" t="s">
        <v>211</v>
      </c>
      <c r="I17" s="108">
        <v>6</v>
      </c>
      <c r="J17" s="108">
        <v>2.4</v>
      </c>
      <c r="K17" s="108">
        <v>2</v>
      </c>
      <c r="L17" s="108">
        <v>2.7</v>
      </c>
      <c r="M17" s="38"/>
      <c r="N17" s="101">
        <f t="shared" si="0"/>
        <v>771.5</v>
      </c>
    </row>
    <row r="18" spans="1:14" ht="9.75" customHeight="1">
      <c r="A18" s="102"/>
      <c r="B18" s="103"/>
      <c r="C18" s="105"/>
      <c r="D18" s="27" t="s">
        <v>121</v>
      </c>
      <c r="E18" s="52" t="s">
        <v>131</v>
      </c>
      <c r="F18" s="49" t="s">
        <v>123</v>
      </c>
      <c r="G18" s="107"/>
      <c r="H18" s="37" t="s">
        <v>212</v>
      </c>
      <c r="I18" s="108"/>
      <c r="J18" s="108"/>
      <c r="K18" s="108"/>
      <c r="L18" s="108"/>
      <c r="M18" s="39"/>
      <c r="N18" s="101"/>
    </row>
    <row r="19" spans="1:14" ht="42.75" customHeight="1">
      <c r="A19" s="89" t="s">
        <v>68</v>
      </c>
      <c r="B19" s="91" t="s">
        <v>55</v>
      </c>
      <c r="C19" s="104" t="s">
        <v>82</v>
      </c>
      <c r="D19" s="88" t="s">
        <v>125</v>
      </c>
      <c r="E19" s="86" t="s">
        <v>126</v>
      </c>
      <c r="F19" s="79" t="s">
        <v>191</v>
      </c>
      <c r="G19" s="106" t="s">
        <v>62</v>
      </c>
      <c r="H19" s="67" t="s">
        <v>94</v>
      </c>
      <c r="I19" s="111">
        <v>5.8</v>
      </c>
      <c r="J19" s="111">
        <v>2.6</v>
      </c>
      <c r="K19" s="111">
        <v>2.2</v>
      </c>
      <c r="L19" s="111">
        <v>2.5</v>
      </c>
      <c r="M19" s="111"/>
      <c r="N19" s="101">
        <f t="shared" si="0"/>
        <v>768.5</v>
      </c>
    </row>
    <row r="20" spans="1:14" ht="9.75" customHeight="1">
      <c r="A20" s="102"/>
      <c r="B20" s="103"/>
      <c r="C20" s="105"/>
      <c r="D20" s="32" t="s">
        <v>127</v>
      </c>
      <c r="E20" s="32" t="s">
        <v>128</v>
      </c>
      <c r="F20" s="42" t="s">
        <v>124</v>
      </c>
      <c r="G20" s="106"/>
      <c r="H20" s="37" t="s">
        <v>95</v>
      </c>
      <c r="I20" s="108"/>
      <c r="J20" s="108"/>
      <c r="K20" s="108"/>
      <c r="L20" s="108"/>
      <c r="M20" s="108"/>
      <c r="N20" s="101"/>
    </row>
    <row r="21" spans="1:14" ht="42.75" customHeight="1">
      <c r="A21" s="89" t="s">
        <v>69</v>
      </c>
      <c r="B21" s="91" t="s">
        <v>56</v>
      </c>
      <c r="C21" s="112" t="s">
        <v>81</v>
      </c>
      <c r="D21" s="74" t="s">
        <v>189</v>
      </c>
      <c r="E21" s="61" t="s">
        <v>119</v>
      </c>
      <c r="F21" s="63" t="s">
        <v>130</v>
      </c>
      <c r="G21" s="107" t="s">
        <v>62</v>
      </c>
      <c r="H21" s="65" t="s">
        <v>96</v>
      </c>
      <c r="I21" s="109">
        <v>6</v>
      </c>
      <c r="J21" s="109">
        <v>2.4</v>
      </c>
      <c r="K21" s="109">
        <v>2</v>
      </c>
      <c r="L21" s="109">
        <v>2.7</v>
      </c>
      <c r="M21" s="38"/>
      <c r="N21" s="101">
        <f t="shared" si="0"/>
        <v>771.5</v>
      </c>
    </row>
    <row r="22" spans="1:14" ht="9.75" customHeight="1" thickBot="1">
      <c r="A22" s="102"/>
      <c r="B22" s="139"/>
      <c r="C22" s="113"/>
      <c r="D22" s="70" t="s">
        <v>190</v>
      </c>
      <c r="E22" s="35" t="s">
        <v>122</v>
      </c>
      <c r="F22" s="55" t="s">
        <v>132</v>
      </c>
      <c r="G22" s="96"/>
      <c r="H22" s="48" t="s">
        <v>97</v>
      </c>
      <c r="I22" s="114"/>
      <c r="J22" s="114"/>
      <c r="K22" s="114"/>
      <c r="L22" s="114"/>
      <c r="M22" s="40"/>
      <c r="N22" s="101"/>
    </row>
    <row r="23" spans="1:14" ht="42.75" customHeight="1" thickBot="1">
      <c r="A23" s="89" t="s">
        <v>70</v>
      </c>
      <c r="B23" s="124" t="s">
        <v>54</v>
      </c>
      <c r="C23" s="105" t="s">
        <v>84</v>
      </c>
      <c r="D23" s="75" t="s">
        <v>133</v>
      </c>
      <c r="E23" s="78" t="s">
        <v>134</v>
      </c>
      <c r="F23" s="60" t="s">
        <v>135</v>
      </c>
      <c r="G23" s="95" t="s">
        <v>195</v>
      </c>
      <c r="H23" s="66" t="s">
        <v>208</v>
      </c>
      <c r="I23" s="108">
        <v>5.9</v>
      </c>
      <c r="J23" s="108">
        <v>2.4</v>
      </c>
      <c r="K23" s="108">
        <v>2</v>
      </c>
      <c r="L23" s="108">
        <v>2.7</v>
      </c>
      <c r="M23" s="38"/>
      <c r="N23" s="120">
        <f t="shared" si="0"/>
        <v>764.5</v>
      </c>
    </row>
    <row r="24" spans="1:14" ht="9.75" customHeight="1">
      <c r="A24" s="102"/>
      <c r="B24" s="103"/>
      <c r="C24" s="115"/>
      <c r="D24" s="50" t="s">
        <v>136</v>
      </c>
      <c r="E24" s="51" t="s">
        <v>137</v>
      </c>
      <c r="F24" s="28" t="s">
        <v>138</v>
      </c>
      <c r="G24" s="125"/>
      <c r="H24" s="37" t="s">
        <v>213</v>
      </c>
      <c r="I24" s="116"/>
      <c r="J24" s="116"/>
      <c r="K24" s="116"/>
      <c r="L24" s="116"/>
      <c r="M24" s="39"/>
      <c r="N24" s="101"/>
    </row>
    <row r="25" spans="1:14" ht="42.75" customHeight="1">
      <c r="A25" s="89" t="s">
        <v>78</v>
      </c>
      <c r="B25" s="91" t="s">
        <v>61</v>
      </c>
      <c r="C25" s="104" t="s">
        <v>199</v>
      </c>
      <c r="D25" s="43" t="s">
        <v>200</v>
      </c>
      <c r="E25" s="58" t="s">
        <v>201</v>
      </c>
      <c r="F25" s="56" t="s">
        <v>139</v>
      </c>
      <c r="G25" s="106" t="s">
        <v>62</v>
      </c>
      <c r="H25" s="68" t="s">
        <v>100</v>
      </c>
      <c r="I25" s="108">
        <v>6</v>
      </c>
      <c r="J25" s="108">
        <v>2.4</v>
      </c>
      <c r="K25" s="108">
        <v>2.3</v>
      </c>
      <c r="L25" s="108">
        <v>2.5</v>
      </c>
      <c r="M25" s="38"/>
      <c r="N25" s="101">
        <f t="shared" si="0"/>
        <v>770</v>
      </c>
    </row>
    <row r="26" spans="1:14" ht="9.75" customHeight="1">
      <c r="A26" s="102"/>
      <c r="B26" s="103"/>
      <c r="C26" s="105"/>
      <c r="D26" s="24" t="s">
        <v>202</v>
      </c>
      <c r="E26" s="31" t="s">
        <v>203</v>
      </c>
      <c r="F26" s="31" t="s">
        <v>140</v>
      </c>
      <c r="G26" s="106"/>
      <c r="H26" s="25" t="s">
        <v>101</v>
      </c>
      <c r="I26" s="109"/>
      <c r="J26" s="109"/>
      <c r="K26" s="109"/>
      <c r="L26" s="109"/>
      <c r="M26" s="38"/>
      <c r="N26" s="130"/>
    </row>
    <row r="27" spans="1:14" ht="42.75" customHeight="1">
      <c r="A27" s="89" t="s">
        <v>71</v>
      </c>
      <c r="B27" s="91" t="s">
        <v>55</v>
      </c>
      <c r="C27" s="104" t="s">
        <v>81</v>
      </c>
      <c r="D27" s="81" t="s">
        <v>141</v>
      </c>
      <c r="E27" s="82" t="s">
        <v>142</v>
      </c>
      <c r="F27" s="83" t="s">
        <v>146</v>
      </c>
      <c r="G27" s="134" t="s">
        <v>62</v>
      </c>
      <c r="H27" s="84" t="s">
        <v>98</v>
      </c>
      <c r="I27" s="99">
        <v>6</v>
      </c>
      <c r="J27" s="99">
        <v>2.5</v>
      </c>
      <c r="K27" s="99">
        <v>2.2</v>
      </c>
      <c r="L27" s="99">
        <v>2.5</v>
      </c>
      <c r="M27" s="85"/>
      <c r="N27" s="129">
        <f t="shared" si="0"/>
        <v>775</v>
      </c>
    </row>
    <row r="28" spans="1:14" ht="9.75" customHeight="1">
      <c r="A28" s="102"/>
      <c r="B28" s="103"/>
      <c r="C28" s="105"/>
      <c r="D28" s="26" t="s">
        <v>143</v>
      </c>
      <c r="E28" s="31" t="s">
        <v>192</v>
      </c>
      <c r="F28" s="31" t="s">
        <v>149</v>
      </c>
      <c r="G28" s="106"/>
      <c r="H28" s="55" t="s">
        <v>99</v>
      </c>
      <c r="I28" s="100"/>
      <c r="J28" s="100"/>
      <c r="K28" s="100"/>
      <c r="L28" s="100"/>
      <c r="M28" s="16"/>
      <c r="N28" s="101"/>
    </row>
    <row r="29" spans="1:14" ht="42.75" customHeight="1">
      <c r="A29" s="89" t="s">
        <v>72</v>
      </c>
      <c r="B29" s="91" t="s">
        <v>56</v>
      </c>
      <c r="C29" s="93" t="s">
        <v>85</v>
      </c>
      <c r="D29" s="36" t="s">
        <v>144</v>
      </c>
      <c r="E29" s="58" t="s">
        <v>145</v>
      </c>
      <c r="F29" s="58" t="s">
        <v>193</v>
      </c>
      <c r="G29" s="107" t="s">
        <v>62</v>
      </c>
      <c r="H29" s="68" t="s">
        <v>102</v>
      </c>
      <c r="I29" s="97">
        <v>6</v>
      </c>
      <c r="J29" s="97">
        <v>2.5</v>
      </c>
      <c r="K29" s="97">
        <v>2</v>
      </c>
      <c r="L29" s="97">
        <v>2.5</v>
      </c>
      <c r="M29" s="18"/>
      <c r="N29" s="101">
        <f t="shared" si="0"/>
        <v>770</v>
      </c>
    </row>
    <row r="30" spans="1:14" ht="9.75" customHeight="1" thickBot="1">
      <c r="A30" s="90"/>
      <c r="B30" s="92"/>
      <c r="C30" s="94"/>
      <c r="D30" s="53" t="s">
        <v>147</v>
      </c>
      <c r="E30" s="31" t="s">
        <v>148</v>
      </c>
      <c r="F30" s="35" t="s">
        <v>194</v>
      </c>
      <c r="G30" s="96"/>
      <c r="H30" s="30" t="s">
        <v>103</v>
      </c>
      <c r="I30" s="98"/>
      <c r="J30" s="98"/>
      <c r="K30" s="98"/>
      <c r="L30" s="98"/>
      <c r="M30" s="17"/>
      <c r="N30" s="101"/>
    </row>
    <row r="31" spans="1:14" ht="42.75" customHeight="1" thickBot="1">
      <c r="A31" s="89" t="s">
        <v>73</v>
      </c>
      <c r="B31" s="124" t="s">
        <v>54</v>
      </c>
      <c r="C31" s="105" t="s">
        <v>207</v>
      </c>
      <c r="D31" s="76" t="s">
        <v>150</v>
      </c>
      <c r="E31" s="60" t="s">
        <v>151</v>
      </c>
      <c r="F31" s="59" t="s">
        <v>152</v>
      </c>
      <c r="G31" s="95" t="s">
        <v>195</v>
      </c>
      <c r="H31" s="68" t="s">
        <v>106</v>
      </c>
      <c r="I31" s="108">
        <v>5.8</v>
      </c>
      <c r="J31" s="108">
        <v>2.6</v>
      </c>
      <c r="K31" s="108">
        <v>2</v>
      </c>
      <c r="L31" s="108">
        <v>2.5</v>
      </c>
      <c r="M31" s="38"/>
      <c r="N31" s="120">
        <f t="shared" si="0"/>
        <v>763.5</v>
      </c>
    </row>
    <row r="32" spans="1:14" ht="9.75" customHeight="1">
      <c r="A32" s="102"/>
      <c r="B32" s="103"/>
      <c r="C32" s="115"/>
      <c r="D32" s="50" t="s">
        <v>153</v>
      </c>
      <c r="E32" s="31" t="s">
        <v>188</v>
      </c>
      <c r="F32" s="28" t="s">
        <v>154</v>
      </c>
      <c r="G32" s="125"/>
      <c r="H32" s="25" t="s">
        <v>107</v>
      </c>
      <c r="I32" s="116"/>
      <c r="J32" s="116"/>
      <c r="K32" s="116"/>
      <c r="L32" s="116"/>
      <c r="M32" s="39"/>
      <c r="N32" s="101"/>
    </row>
    <row r="33" spans="1:14" ht="42.75" customHeight="1">
      <c r="A33" s="89" t="s">
        <v>79</v>
      </c>
      <c r="B33" s="91" t="s">
        <v>61</v>
      </c>
      <c r="C33" s="104" t="s">
        <v>80</v>
      </c>
      <c r="D33" s="54" t="s">
        <v>155</v>
      </c>
      <c r="E33" s="57" t="s">
        <v>156</v>
      </c>
      <c r="F33" s="64" t="s">
        <v>157</v>
      </c>
      <c r="G33" s="106" t="s">
        <v>62</v>
      </c>
      <c r="H33" s="68" t="s">
        <v>214</v>
      </c>
      <c r="I33" s="108">
        <v>5.8</v>
      </c>
      <c r="J33" s="108">
        <v>2.5</v>
      </c>
      <c r="K33" s="108">
        <v>2</v>
      </c>
      <c r="L33" s="108">
        <v>2.8</v>
      </c>
      <c r="M33" s="38"/>
      <c r="N33" s="101">
        <f t="shared" si="0"/>
        <v>769.5</v>
      </c>
    </row>
    <row r="34" spans="1:14" ht="9.75" customHeight="1">
      <c r="A34" s="102"/>
      <c r="B34" s="103"/>
      <c r="C34" s="110"/>
      <c r="D34" s="24" t="s">
        <v>158</v>
      </c>
      <c r="E34" s="31" t="s">
        <v>159</v>
      </c>
      <c r="F34" s="77" t="s">
        <v>160</v>
      </c>
      <c r="G34" s="106"/>
      <c r="H34" s="80" t="s">
        <v>215</v>
      </c>
      <c r="I34" s="109"/>
      <c r="J34" s="109"/>
      <c r="K34" s="109"/>
      <c r="L34" s="109"/>
      <c r="M34" s="38"/>
      <c r="N34" s="101"/>
    </row>
    <row r="35" spans="1:14" ht="42.75" customHeight="1">
      <c r="A35" s="89" t="s">
        <v>74</v>
      </c>
      <c r="B35" s="91" t="s">
        <v>55</v>
      </c>
      <c r="C35" s="104" t="s">
        <v>81</v>
      </c>
      <c r="D35" s="45" t="s">
        <v>161</v>
      </c>
      <c r="E35" s="62" t="s">
        <v>162</v>
      </c>
      <c r="F35" s="58" t="s">
        <v>163</v>
      </c>
      <c r="G35" s="106" t="s">
        <v>62</v>
      </c>
      <c r="H35" s="67" t="s">
        <v>112</v>
      </c>
      <c r="I35" s="99">
        <v>5.8</v>
      </c>
      <c r="J35" s="99">
        <v>2.6</v>
      </c>
      <c r="K35" s="99">
        <v>2.1</v>
      </c>
      <c r="L35" s="99">
        <v>2.5</v>
      </c>
      <c r="M35" s="85"/>
      <c r="N35" s="101">
        <f>I35*70+J35*75+K35*25+L35*45+M35*60</f>
        <v>766</v>
      </c>
    </row>
    <row r="36" spans="1:14" ht="9.75" customHeight="1">
      <c r="A36" s="102"/>
      <c r="B36" s="103"/>
      <c r="C36" s="105"/>
      <c r="D36" s="70" t="s">
        <v>109</v>
      </c>
      <c r="E36" s="34" t="s">
        <v>110</v>
      </c>
      <c r="F36" s="34" t="s">
        <v>89</v>
      </c>
      <c r="G36" s="107"/>
      <c r="H36" s="37" t="s">
        <v>113</v>
      </c>
      <c r="I36" s="100"/>
      <c r="J36" s="100"/>
      <c r="K36" s="100"/>
      <c r="L36" s="100"/>
      <c r="M36" s="16"/>
      <c r="N36" s="101"/>
    </row>
    <row r="37" spans="1:14" ht="42.75" customHeight="1">
      <c r="A37" s="89" t="s">
        <v>75</v>
      </c>
      <c r="B37" s="91" t="s">
        <v>56</v>
      </c>
      <c r="C37" s="93" t="s">
        <v>86</v>
      </c>
      <c r="D37" s="46" t="s">
        <v>87</v>
      </c>
      <c r="E37" s="69" t="s">
        <v>88</v>
      </c>
      <c r="F37" s="56" t="s">
        <v>91</v>
      </c>
      <c r="G37" s="95" t="s">
        <v>62</v>
      </c>
      <c r="H37" s="67" t="s">
        <v>104</v>
      </c>
      <c r="I37" s="97">
        <v>5.8</v>
      </c>
      <c r="J37" s="97">
        <v>2.5</v>
      </c>
      <c r="K37" s="97">
        <v>2.2</v>
      </c>
      <c r="L37" s="97">
        <v>2.7</v>
      </c>
      <c r="M37" s="18"/>
      <c r="N37" s="101">
        <f>I37*70+J37*75+K37*25+L37*45+M37*60</f>
        <v>770</v>
      </c>
    </row>
    <row r="38" spans="1:14" ht="9.75" customHeight="1" thickBot="1">
      <c r="A38" s="90"/>
      <c r="B38" s="92"/>
      <c r="C38" s="94"/>
      <c r="D38" s="26" t="s">
        <v>108</v>
      </c>
      <c r="E38" s="35" t="s">
        <v>111</v>
      </c>
      <c r="F38" s="35" t="s">
        <v>90</v>
      </c>
      <c r="G38" s="96"/>
      <c r="H38" s="47" t="s">
        <v>105</v>
      </c>
      <c r="I38" s="98"/>
      <c r="J38" s="98"/>
      <c r="K38" s="98"/>
      <c r="L38" s="98"/>
      <c r="M38" s="17"/>
      <c r="N38" s="101"/>
    </row>
    <row r="39" spans="1:14" ht="17.25" thickBot="1">
      <c r="A39" s="121" t="s">
        <v>196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3"/>
    </row>
  </sheetData>
  <sheetProtection selectLockedCells="1" selectUnlockedCells="1"/>
  <mergeCells count="164">
    <mergeCell ref="L5:L6"/>
    <mergeCell ref="N5:N6"/>
    <mergeCell ref="B5:B6"/>
    <mergeCell ref="C5:C6"/>
    <mergeCell ref="G5:G6"/>
    <mergeCell ref="I5:I6"/>
    <mergeCell ref="J5:J6"/>
    <mergeCell ref="K5:K6"/>
    <mergeCell ref="D1:N1"/>
    <mergeCell ref="A7:A8"/>
    <mergeCell ref="A13:A14"/>
    <mergeCell ref="B13:B14"/>
    <mergeCell ref="C13:N14"/>
    <mergeCell ref="L11:L12"/>
    <mergeCell ref="B11:B12"/>
    <mergeCell ref="C11:C12"/>
    <mergeCell ref="G11:G12"/>
    <mergeCell ref="A5:A6"/>
    <mergeCell ref="K15:K16"/>
    <mergeCell ref="L7:L8"/>
    <mergeCell ref="N7:N8"/>
    <mergeCell ref="A9:A10"/>
    <mergeCell ref="B9:B10"/>
    <mergeCell ref="C9:C10"/>
    <mergeCell ref="G9:G10"/>
    <mergeCell ref="I9:I10"/>
    <mergeCell ref="J11:J12"/>
    <mergeCell ref="J9:J10"/>
    <mergeCell ref="K11:K12"/>
    <mergeCell ref="N11:N12"/>
    <mergeCell ref="N9:N10"/>
    <mergeCell ref="I11:I12"/>
    <mergeCell ref="A11:A12"/>
    <mergeCell ref="N17:N18"/>
    <mergeCell ref="B7:B8"/>
    <mergeCell ref="C7:C8"/>
    <mergeCell ref="G7:G8"/>
    <mergeCell ref="I7:I8"/>
    <mergeCell ref="J7:J8"/>
    <mergeCell ref="L17:L18"/>
    <mergeCell ref="K9:K10"/>
    <mergeCell ref="K7:K8"/>
    <mergeCell ref="L9:L10"/>
    <mergeCell ref="G15:G16"/>
    <mergeCell ref="I15:I16"/>
    <mergeCell ref="J15:J16"/>
    <mergeCell ref="A17:A18"/>
    <mergeCell ref="B17:B18"/>
    <mergeCell ref="C17:C18"/>
    <mergeCell ref="G17:G18"/>
    <mergeCell ref="I17:I18"/>
    <mergeCell ref="J17:J18"/>
    <mergeCell ref="B23:B24"/>
    <mergeCell ref="A25:A26"/>
    <mergeCell ref="B25:B26"/>
    <mergeCell ref="A15:A16"/>
    <mergeCell ref="B15:B16"/>
    <mergeCell ref="C15:C16"/>
    <mergeCell ref="H3:H4"/>
    <mergeCell ref="C19:C20"/>
    <mergeCell ref="G19:G20"/>
    <mergeCell ref="B29:B30"/>
    <mergeCell ref="A29:A30"/>
    <mergeCell ref="A19:A20"/>
    <mergeCell ref="B19:B20"/>
    <mergeCell ref="A21:A22"/>
    <mergeCell ref="B21:B22"/>
    <mergeCell ref="A23:A24"/>
    <mergeCell ref="I29:I30"/>
    <mergeCell ref="J29:J30"/>
    <mergeCell ref="K27:K28"/>
    <mergeCell ref="A27:A28"/>
    <mergeCell ref="B27:B28"/>
    <mergeCell ref="B3:B4"/>
    <mergeCell ref="A3:A4"/>
    <mergeCell ref="C3:C4"/>
    <mergeCell ref="J25:J26"/>
    <mergeCell ref="G3:G4"/>
    <mergeCell ref="L29:L30"/>
    <mergeCell ref="C25:C26"/>
    <mergeCell ref="G25:G26"/>
    <mergeCell ref="K25:K26"/>
    <mergeCell ref="I25:I26"/>
    <mergeCell ref="N29:N30"/>
    <mergeCell ref="C27:C28"/>
    <mergeCell ref="G27:G28"/>
    <mergeCell ref="I27:I28"/>
    <mergeCell ref="J27:J28"/>
    <mergeCell ref="L27:L28"/>
    <mergeCell ref="N27:N28"/>
    <mergeCell ref="K29:K30"/>
    <mergeCell ref="C29:C30"/>
    <mergeCell ref="N25:N26"/>
    <mergeCell ref="E3:F4"/>
    <mergeCell ref="M3:M4"/>
    <mergeCell ref="L3:L4"/>
    <mergeCell ref="I3:I4"/>
    <mergeCell ref="J3:J4"/>
    <mergeCell ref="L25:L26"/>
    <mergeCell ref="D3:D4"/>
    <mergeCell ref="N21:N22"/>
    <mergeCell ref="J19:J20"/>
    <mergeCell ref="K19:K20"/>
    <mergeCell ref="M19:M20"/>
    <mergeCell ref="L19:L20"/>
    <mergeCell ref="L15:L16"/>
    <mergeCell ref="N15:N16"/>
    <mergeCell ref="K17:K18"/>
    <mergeCell ref="A39:N39"/>
    <mergeCell ref="L23:L24"/>
    <mergeCell ref="L21:L22"/>
    <mergeCell ref="I21:I22"/>
    <mergeCell ref="G21:G22"/>
    <mergeCell ref="A31:A32"/>
    <mergeCell ref="B31:B32"/>
    <mergeCell ref="C31:C32"/>
    <mergeCell ref="G31:G32"/>
    <mergeCell ref="J31:J32"/>
    <mergeCell ref="H2:N2"/>
    <mergeCell ref="N3:N4"/>
    <mergeCell ref="K3:K4"/>
    <mergeCell ref="N19:N20"/>
    <mergeCell ref="N31:N32"/>
    <mergeCell ref="K31:K32"/>
    <mergeCell ref="L31:L32"/>
    <mergeCell ref="J21:J22"/>
    <mergeCell ref="N23:N24"/>
    <mergeCell ref="I31:I32"/>
    <mergeCell ref="I19:I20"/>
    <mergeCell ref="C21:C22"/>
    <mergeCell ref="K21:K22"/>
    <mergeCell ref="C23:C24"/>
    <mergeCell ref="J23:J24"/>
    <mergeCell ref="K33:K34"/>
    <mergeCell ref="K23:K24"/>
    <mergeCell ref="G23:G24"/>
    <mergeCell ref="I23:I24"/>
    <mergeCell ref="G29:G30"/>
    <mergeCell ref="L33:L34"/>
    <mergeCell ref="N33:N34"/>
    <mergeCell ref="A33:A34"/>
    <mergeCell ref="B33:B34"/>
    <mergeCell ref="C33:C34"/>
    <mergeCell ref="G33:G34"/>
    <mergeCell ref="I33:I34"/>
    <mergeCell ref="J33:J34"/>
    <mergeCell ref="A35:A36"/>
    <mergeCell ref="B35:B36"/>
    <mergeCell ref="C35:C36"/>
    <mergeCell ref="G35:G36"/>
    <mergeCell ref="I35:I36"/>
    <mergeCell ref="J35:J36"/>
    <mergeCell ref="K35:K36"/>
    <mergeCell ref="L35:L36"/>
    <mergeCell ref="N35:N36"/>
    <mergeCell ref="K37:K38"/>
    <mergeCell ref="L37:L38"/>
    <mergeCell ref="N37:N38"/>
    <mergeCell ref="A37:A38"/>
    <mergeCell ref="B37:B38"/>
    <mergeCell ref="C37:C38"/>
    <mergeCell ref="G37:G38"/>
    <mergeCell ref="I37:I38"/>
    <mergeCell ref="J37:J38"/>
  </mergeCells>
  <printOptions/>
  <pageMargins left="0.12" right="0.15748031496062992" top="0.3" bottom="0.11811023622047245" header="0.1968503937007874" footer="0.1968503937007874"/>
  <pageSetup horizontalDpi="600" verticalDpi="6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51" t="s">
        <v>8</v>
      </c>
      <c r="E11" s="152" t="s">
        <v>9</v>
      </c>
    </row>
    <row r="12" spans="2:5" ht="20.25" customHeight="1">
      <c r="B12" s="9" t="s">
        <v>12</v>
      </c>
      <c r="C12" s="10" t="s">
        <v>13</v>
      </c>
      <c r="D12" s="151"/>
      <c r="E12" s="152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2019-05-28T09:30:25Z</cp:lastPrinted>
  <dcterms:created xsi:type="dcterms:W3CDTF">2013-01-03T08:16:20Z</dcterms:created>
  <dcterms:modified xsi:type="dcterms:W3CDTF">2019-05-28T09:31:03Z</dcterms:modified>
  <cp:category/>
  <cp:version/>
  <cp:contentType/>
  <cp:contentStatus/>
</cp:coreProperties>
</file>