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'菜單'!$A$1:$M$28</definedName>
    <definedName name="_xlnm.Print_Area" localSheetId="0">'菜單'!$A$1:$M$47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<sst xmlns="http://schemas.openxmlformats.org/spreadsheetml/2006/main" count="281" uniqueCount="244">
  <si>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</si>
  <si>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</si>
  <si>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</si>
  <si>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</si>
  <si>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</si>
  <si>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</si>
  <si>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</si>
  <si>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</si>
  <si>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</si>
  <si>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</si>
  <si>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</si>
  <si>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</si>
  <si>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</si>
  <si>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</si>
  <si>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</si>
  <si>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</si>
  <si>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</si>
  <si>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</si>
  <si>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</si>
  <si>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</si>
  <si>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</si>
  <si>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</si>
  <si>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</si>
  <si>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</si>
  <si>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</si>
  <si>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</si>
  <si>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</si>
  <si>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</si>
  <si>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</si>
  <si>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</si>
  <si>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</si>
  <si>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</si>
  <si>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</si>
  <si>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</si>
  <si>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</si>
  <si>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</si>
  <si>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</si>
  <si>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</si>
  <si>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</si>
  <si>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</si>
  <si>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</si>
  <si>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</si>
  <si>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</si>
  <si>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</si>
  <si>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</si>
  <si>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</si>
  <si>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</si>
  <si>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</si>
  <si>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</si>
  <si>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</si>
  <si>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</si>
  <si>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</si>
  <si>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皇佳營養午餐</t>
  </si>
  <si>
    <t>美 味 副 菜</t>
  </si>
  <si>
    <t>湯品</t>
  </si>
  <si>
    <t>蔬菜類(份)</t>
  </si>
  <si>
    <t>油脂類(份)</t>
  </si>
  <si>
    <t>水果類</t>
  </si>
  <si>
    <t>熱量                          (大卡)</t>
  </si>
  <si>
    <t>有機蔬菜</t>
  </si>
  <si>
    <t>四</t>
  </si>
  <si>
    <t>五</t>
  </si>
  <si>
    <t>吉園圃</t>
  </si>
  <si>
    <t>一</t>
  </si>
  <si>
    <t>二</t>
  </si>
  <si>
    <t>三</t>
  </si>
  <si>
    <t>4/2</t>
  </si>
  <si>
    <t>4/3</t>
  </si>
  <si>
    <t>4/4</t>
  </si>
  <si>
    <t>4/5</t>
  </si>
  <si>
    <t>4/6</t>
  </si>
  <si>
    <t>彈 性 放 假</t>
  </si>
  <si>
    <t>~ 清 明 節 ~</t>
  </si>
  <si>
    <t>4/9</t>
  </si>
  <si>
    <t>4/10</t>
  </si>
  <si>
    <t>4/13</t>
  </si>
  <si>
    <t>4/12</t>
  </si>
  <si>
    <t>4/30</t>
  </si>
  <si>
    <t>4/16</t>
  </si>
  <si>
    <t>4/17</t>
  </si>
  <si>
    <t>4/19</t>
  </si>
  <si>
    <t>4/20</t>
  </si>
  <si>
    <t>4/23</t>
  </si>
  <si>
    <t>4/24</t>
  </si>
  <si>
    <t>4/26</t>
  </si>
  <si>
    <t>4/27</t>
  </si>
  <si>
    <t>糙米飯</t>
  </si>
  <si>
    <t>香Q白飯</t>
  </si>
  <si>
    <t>胚芽米飯</t>
  </si>
  <si>
    <t>燕麥飯</t>
  </si>
  <si>
    <t>五穀米飯</t>
  </si>
  <si>
    <t>肉片洋蔥（燒）</t>
  </si>
  <si>
    <t>壽喜豚肉丼（S）</t>
  </si>
  <si>
    <t>海苔搖搖薯</t>
  </si>
  <si>
    <t>脆薯海苔粉（炸）</t>
  </si>
  <si>
    <t>雞丁馬鈴薯紅蘿蔔（煮）</t>
  </si>
  <si>
    <t>油豆腐紅片蔥（燒）</t>
  </si>
  <si>
    <t>排骨（滷）</t>
  </si>
  <si>
    <t>芹香彩絲</t>
  </si>
  <si>
    <t>海帶絲五香干絲芹菜（炒）</t>
  </si>
  <si>
    <t>肉丁筍絲（滷）</t>
  </si>
  <si>
    <t>椒鹽魚球</t>
  </si>
  <si>
    <t>裏粉魚丁（炸）</t>
  </si>
  <si>
    <t>肉丁蘿蔔紅蘿蔔（燒）</t>
  </si>
  <si>
    <t>雞腿蒜（滷）</t>
  </si>
  <si>
    <t>肉丁馬鈴薯（燉）</t>
  </si>
  <si>
    <t>酥炸魚排</t>
  </si>
  <si>
    <t>魚排（炸）</t>
  </si>
  <si>
    <t>蜜汁豬柳條</t>
  </si>
  <si>
    <t>豬柳條白芝麻（燒）</t>
  </si>
  <si>
    <t>洋蔥雞蛋（炒）</t>
  </si>
  <si>
    <t>洋蔥豬柳紅絲（燒）</t>
  </si>
  <si>
    <t>馬鈴薯紅丁（煮）</t>
  </si>
  <si>
    <t>高麗菜肉片（炒）</t>
  </si>
  <si>
    <t>高麗菜木耳（炒）</t>
  </si>
  <si>
    <t>蒜泥肉片</t>
  </si>
  <si>
    <t>豆芽菜肉片（燙）</t>
  </si>
  <si>
    <t>紅蘿蔔雞蛋（炒）</t>
  </si>
  <si>
    <t>馬鈴薯絞肉（煮）</t>
  </si>
  <si>
    <t>白菜芋丁紅片（煮）</t>
  </si>
  <si>
    <t>麥香雞</t>
  </si>
  <si>
    <t>麥香雞（炸）</t>
  </si>
  <si>
    <t>冬瓜金針菇（煮）</t>
  </si>
  <si>
    <t>塔香海茸</t>
  </si>
  <si>
    <t>客家小炒</t>
  </si>
  <si>
    <t>筍香什錦</t>
  </si>
  <si>
    <t>豆腐絞肉（煮）</t>
  </si>
  <si>
    <t>刺瓜貢片湯</t>
  </si>
  <si>
    <t>味噌湯</t>
  </si>
  <si>
    <t>豆腐柴魚片</t>
  </si>
  <si>
    <t>豆腐香菇金針菇高麗菜</t>
  </si>
  <si>
    <t>玉米粒雞蛋</t>
  </si>
  <si>
    <t>海芽小魚湯</t>
  </si>
  <si>
    <t>海帶芽小魚干薑絲</t>
  </si>
  <si>
    <t>香菇雞湯</t>
  </si>
  <si>
    <t>蘿蔔香菇雞丁</t>
  </si>
  <si>
    <t>海結排骨</t>
  </si>
  <si>
    <t>玉米濃湯</t>
  </si>
  <si>
    <t>魚丁豆腐蔥薑（煮）</t>
  </si>
  <si>
    <t>翅小腿（燒）</t>
  </si>
  <si>
    <t>烤肉串×2</t>
  </si>
  <si>
    <t>烤肉串（烤）</t>
  </si>
  <si>
    <t>五彩肉茸（S）</t>
  </si>
  <si>
    <t>家常油腐</t>
  </si>
  <si>
    <t>海茸九層塔肉絲（炒）</t>
  </si>
  <si>
    <t>干片肉絲乾魷魚木耳紅絲蔥（炒）</t>
  </si>
  <si>
    <t>蘿蔔金鯛塊（煮）</t>
  </si>
  <si>
    <t>日式雞肉丼（S）</t>
  </si>
  <si>
    <t>雞丁洋蔥（煮）</t>
  </si>
  <si>
    <t>白菜紅片雞蛋（煮）</t>
  </si>
  <si>
    <t>蝦捲拼甜條</t>
  </si>
  <si>
    <t>蝦捲甜不辣（炸）</t>
  </si>
  <si>
    <t>玉米粒毛豆紅丁豆薯絞肉（煮）</t>
  </si>
  <si>
    <t>筍片貢丸片紅片（炒）</t>
  </si>
  <si>
    <t>黃瓜貢丸片</t>
  </si>
  <si>
    <t>玉米粒三色豆雞蛋</t>
  </si>
  <si>
    <t>麵線羹湯</t>
  </si>
  <si>
    <t>紅麵線筍籤紅絲雞蛋肉羹</t>
  </si>
  <si>
    <t>海結排骨湯</t>
  </si>
  <si>
    <t>玉米蛋花湯</t>
  </si>
  <si>
    <t>黃瓜肉片湯</t>
  </si>
  <si>
    <t>黃瓜肉片</t>
  </si>
  <si>
    <t>青木瓜肉片</t>
  </si>
  <si>
    <t>鮮瓜肉片湯</t>
  </si>
  <si>
    <t>椰香咖哩雞（S）</t>
  </si>
  <si>
    <t>香滷排骨（S）</t>
  </si>
  <si>
    <t>古早味滷肉（S）</t>
  </si>
  <si>
    <t>紅燒豬腩（S）</t>
  </si>
  <si>
    <t>豆瓣魚丁（S）</t>
  </si>
  <si>
    <t>蒜香滷雞腿（S）</t>
  </si>
  <si>
    <t>義式燉肉（S）</t>
  </si>
  <si>
    <t>醬燒翅小腿（S）</t>
  </si>
  <si>
    <t>白玉金鯛塊（Q）</t>
  </si>
  <si>
    <t>茄汁炒蛋（Q）</t>
  </si>
  <si>
    <t>蛋酥白菜（Q）</t>
  </si>
  <si>
    <t>京醬豬柳（Q）</t>
  </si>
  <si>
    <t>回鍋肉片（Q）</t>
  </si>
  <si>
    <t>白醬洋芋</t>
  </si>
  <si>
    <t>鮮炒高麗（Q）</t>
  </si>
  <si>
    <t>紅蘿蔔炒蛋（Q）</t>
  </si>
  <si>
    <t>咖哩肉醬（Q）</t>
  </si>
  <si>
    <t>珍菇冬瓜（Q）</t>
  </si>
  <si>
    <t>芋香白菜滷（Q）</t>
  </si>
  <si>
    <t>關東煮（Q）</t>
  </si>
  <si>
    <t>炸醬肉燥</t>
  </si>
  <si>
    <t>干丁絞肉毛豆紅丁（煮）</t>
  </si>
  <si>
    <t xml:space="preserve">★本廠全面使用非基因改造黃豆製品及玉米。 </t>
  </si>
  <si>
    <t>3/29</t>
  </si>
  <si>
    <t>香Q白飯</t>
  </si>
  <si>
    <t>咖哩雞丁（S）</t>
  </si>
  <si>
    <t>黃瓜鴿蛋（Q）</t>
  </si>
  <si>
    <t>什炒黑輪丁</t>
  </si>
  <si>
    <t>有機蔬菜</t>
  </si>
  <si>
    <t>豆腐什菇湯</t>
  </si>
  <si>
    <t>四</t>
  </si>
  <si>
    <t>雞丁馬鈴薯紅蘿蔔（煮）</t>
  </si>
  <si>
    <t>黃瓜鴿蛋木耳（煮）</t>
  </si>
  <si>
    <t>黑輪丁三色豆（炒）</t>
  </si>
  <si>
    <t>豆腐香菇金針菇</t>
  </si>
  <si>
    <t>3/30</t>
  </si>
  <si>
    <t>培根洋蔥蛋（Q）</t>
  </si>
  <si>
    <t>薑絲海根</t>
  </si>
  <si>
    <t>有機蔬菜</t>
  </si>
  <si>
    <t>蘿蔔雞丁湯</t>
  </si>
  <si>
    <t>五</t>
  </si>
  <si>
    <t>洋蔥雞蛋培根（炒）</t>
  </si>
  <si>
    <t>海帶根薑絲紅絲（炒）</t>
  </si>
  <si>
    <t>蘿蔔雞丁</t>
  </si>
  <si>
    <t>3/31</t>
  </si>
  <si>
    <t>六</t>
  </si>
  <si>
    <t>三杯豆干</t>
  </si>
  <si>
    <t>豆干杏鮑菇九層塔薑（炒）</t>
  </si>
  <si>
    <t>快樂兒童餐</t>
  </si>
  <si>
    <t>茄汁螺旋麵</t>
  </si>
  <si>
    <t>酥皮炸湯翅</t>
  </si>
  <si>
    <t>雞翅（炸）</t>
  </si>
  <si>
    <t>巧克力鬆餅</t>
  </si>
  <si>
    <t>鬆餅巧克力醬（蒸）</t>
  </si>
  <si>
    <t>珍珠奶茶</t>
  </si>
  <si>
    <t>珍珠粉圓紅茶包奶粉</t>
  </si>
  <si>
    <t>芝麻黑豆干</t>
  </si>
  <si>
    <t>黑豆干芝麻甜椒（燒）</t>
  </si>
  <si>
    <t>臘味炒飯</t>
  </si>
  <si>
    <t>糖醋豆腸</t>
  </si>
  <si>
    <t>豆腸甜椒（燒）</t>
  </si>
  <si>
    <t>玉米炒蛋（S）</t>
  </si>
  <si>
    <t>玉米粒雞蛋（炒）</t>
  </si>
  <si>
    <t>千島香鬆飯</t>
  </si>
  <si>
    <t>豆魚蛋肉類(份)</t>
  </si>
  <si>
    <t>全穀雜糧類(份)</t>
  </si>
  <si>
    <t>沙茶高麗（Q）</t>
  </si>
  <si>
    <t>高麗菜紅絲（炒）</t>
  </si>
  <si>
    <t>地瓜QQ湯</t>
  </si>
  <si>
    <t>地瓜Q圓</t>
  </si>
  <si>
    <t>時蔬豆腐湯</t>
  </si>
  <si>
    <t>綠豆湯</t>
  </si>
  <si>
    <t>綠豆</t>
  </si>
  <si>
    <t>四寶甜湯</t>
  </si>
  <si>
    <t>綠豆花豆薏仁Q圓</t>
  </si>
  <si>
    <t>親職日補假一天！</t>
  </si>
  <si>
    <t>三杯魚丁（S）</t>
  </si>
  <si>
    <t>魚丁豆腐九層塔薑（燒）</t>
  </si>
  <si>
    <t>蘿蔔魚豆腐肉片（煮）</t>
  </si>
  <si>
    <t>家常豆腐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</si>
</sst>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2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2"/>
      <name val="文鼎新藝體"/>
      <family val="3"/>
    </font>
    <font>
      <sz val="16"/>
      <name val="華康飾藝體W5(P)"/>
      <family val="5"/>
    </font>
    <font>
      <sz val="12"/>
      <name val="王漢宗特圓體繁"/>
      <family val="1"/>
    </font>
    <font>
      <sz val="18"/>
      <name val="華康布丁體"/>
      <family val="3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color indexed="10"/>
      <name val="文鼎勘亭流"/>
      <family val="3"/>
    </font>
    <font>
      <sz val="12"/>
      <color indexed="14"/>
      <name val="標楷體"/>
      <family val="4"/>
    </font>
    <font>
      <b/>
      <sz val="17"/>
      <name val="標楷體"/>
      <family val="4"/>
    </font>
    <font>
      <sz val="18"/>
      <color indexed="12"/>
      <name val="華康布丁體"/>
      <family val="3"/>
    </font>
    <font>
      <sz val="6"/>
      <color indexed="12"/>
      <name val="標楷體"/>
      <family val="4"/>
    </font>
    <font>
      <b/>
      <sz val="13"/>
      <color indexed="56"/>
      <name val="微軟正黑體"/>
      <family val="2"/>
    </font>
    <font>
      <b/>
      <sz val="22"/>
      <color indexed="8"/>
      <name val="文鼎ＰＯＰ－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36"/>
      <color rgb="FFFF0000"/>
      <name val="文鼎勘亭流"/>
      <family val="3"/>
    </font>
    <font>
      <sz val="12"/>
      <color rgb="FFFF00FF"/>
      <name val="標楷體"/>
      <family val="4"/>
    </font>
    <font>
      <sz val="18"/>
      <color rgb="FF0000FF"/>
      <name val="華康布丁體"/>
      <family val="3"/>
    </font>
    <font>
      <sz val="6"/>
      <color rgb="FF0000FF"/>
      <name val="標楷體"/>
      <family val="4"/>
    </font>
    <font>
      <b/>
      <sz val="8"/>
      <name val="新細明體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slantDashDot"/>
    </border>
    <border>
      <left style="medium"/>
      <right style="thin"/>
      <top style="slantDashDot"/>
      <bottom>
        <color indexed="63"/>
      </bottom>
    </border>
    <border>
      <left style="thin"/>
      <right style="thin"/>
      <top style="slantDashDot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/>
      <top style="thin"/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slantDashDot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medium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medium"/>
      <top style="slantDashDot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slantDashDot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slantDashDot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0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2" fillId="0" borderId="10" applyNumberFormat="0" applyFill="0" applyAlignment="0" applyProtection="0"/>
    <xf numFmtId="0" fontId="63" fillId="42" borderId="0" applyNumberFormat="0" applyBorder="0" applyAlignment="0" applyProtection="0"/>
    <xf numFmtId="9" fontId="1" fillId="0" borderId="0" applyFill="0" applyBorder="0" applyAlignment="0" applyProtection="0"/>
    <xf numFmtId="0" fontId="6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12" applyNumberFormat="0" applyFill="0" applyAlignment="0" applyProtection="0"/>
    <xf numFmtId="0" fontId="0" fillId="44" borderId="13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2" fillId="51" borderId="11" applyNumberFormat="0" applyAlignment="0" applyProtection="0"/>
    <xf numFmtId="0" fontId="73" fillId="43" borderId="17" applyNumberFormat="0" applyAlignment="0" applyProtection="0"/>
    <xf numFmtId="0" fontId="74" fillId="52" borderId="18" applyNumberFormat="0" applyAlignment="0" applyProtection="0"/>
    <xf numFmtId="0" fontId="75" fillId="53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79" fontId="25" fillId="26" borderId="23" xfId="0" applyNumberFormat="1" applyFont="1" applyFill="1" applyBorder="1" applyAlignment="1">
      <alignment horizontal="center" vertical="center" wrapText="1"/>
    </xf>
    <xf numFmtId="179" fontId="25" fillId="26" borderId="24" xfId="0" applyNumberFormat="1" applyFont="1" applyFill="1" applyBorder="1" applyAlignment="1">
      <alignment horizontal="center" vertical="center" wrapText="1"/>
    </xf>
    <xf numFmtId="179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2" fillId="54" borderId="0" xfId="0" applyFont="1" applyFill="1" applyAlignment="1">
      <alignment horizontal="center" vertical="center"/>
    </xf>
    <xf numFmtId="0" fontId="22" fillId="54" borderId="0" xfId="0" applyFont="1" applyFill="1" applyAlignment="1">
      <alignment/>
    </xf>
    <xf numFmtId="0" fontId="22" fillId="54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0" fontId="22" fillId="54" borderId="0" xfId="0" applyFont="1" applyFill="1" applyAlignment="1">
      <alignment vertical="center"/>
    </xf>
    <xf numFmtId="176" fontId="22" fillId="54" borderId="0" xfId="0" applyNumberFormat="1" applyFont="1" applyFill="1" applyAlignment="1">
      <alignment vertical="center"/>
    </xf>
    <xf numFmtId="0" fontId="28" fillId="54" borderId="0" xfId="0" applyFont="1" applyFill="1" applyBorder="1" applyAlignment="1">
      <alignment vertical="center"/>
    </xf>
    <xf numFmtId="0" fontId="29" fillId="54" borderId="0" xfId="0" applyFont="1" applyFill="1" applyAlignment="1">
      <alignment/>
    </xf>
    <xf numFmtId="0" fontId="28" fillId="54" borderId="0" xfId="0" applyFont="1" applyFill="1" applyBorder="1" applyAlignment="1">
      <alignment horizontal="center" vertical="center"/>
    </xf>
    <xf numFmtId="0" fontId="29" fillId="54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0" fillId="54" borderId="26" xfId="0" applyFont="1" applyFill="1" applyBorder="1" applyAlignment="1">
      <alignment horizontal="center" vertical="center" shrinkToFit="1"/>
    </xf>
    <xf numFmtId="176" fontId="28" fillId="54" borderId="27" xfId="0" applyNumberFormat="1" applyFont="1" applyFill="1" applyBorder="1" applyAlignment="1">
      <alignment horizontal="center" vertical="center" shrinkToFit="1"/>
    </xf>
    <xf numFmtId="0" fontId="28" fillId="54" borderId="28" xfId="0" applyFont="1" applyFill="1" applyBorder="1" applyAlignment="1">
      <alignment horizontal="center" vertical="center" shrinkToFit="1"/>
    </xf>
    <xf numFmtId="0" fontId="28" fillId="54" borderId="29" xfId="0" applyFont="1" applyFill="1" applyBorder="1" applyAlignment="1">
      <alignment horizontal="center" vertical="center" shrinkToFit="1"/>
    </xf>
    <xf numFmtId="0" fontId="28" fillId="54" borderId="28" xfId="74" applyFont="1" applyFill="1" applyBorder="1" applyAlignment="1">
      <alignment horizontal="center" vertical="center" shrinkToFit="1"/>
      <protection/>
    </xf>
    <xf numFmtId="176" fontId="28" fillId="54" borderId="28" xfId="0" applyNumberFormat="1" applyFont="1" applyFill="1" applyBorder="1" applyAlignment="1">
      <alignment horizontal="center" vertical="center" shrinkToFit="1"/>
    </xf>
    <xf numFmtId="0" fontId="28" fillId="54" borderId="30" xfId="0" applyFont="1" applyFill="1" applyBorder="1" applyAlignment="1">
      <alignment horizontal="center" vertical="center" shrinkToFit="1"/>
    </xf>
    <xf numFmtId="0" fontId="28" fillId="54" borderId="31" xfId="0" applyFont="1" applyFill="1" applyBorder="1" applyAlignment="1">
      <alignment horizontal="center" vertical="center" shrinkToFit="1"/>
    </xf>
    <xf numFmtId="0" fontId="28" fillId="54" borderId="27" xfId="0" applyFont="1" applyFill="1" applyBorder="1" applyAlignment="1">
      <alignment horizontal="center" vertical="center" shrinkToFit="1"/>
    </xf>
    <xf numFmtId="0" fontId="28" fillId="54" borderId="32" xfId="0" applyFont="1" applyFill="1" applyBorder="1" applyAlignment="1">
      <alignment horizontal="center" vertical="center" shrinkToFit="1"/>
    </xf>
    <xf numFmtId="0" fontId="28" fillId="54" borderId="33" xfId="0" applyFont="1" applyFill="1" applyBorder="1" applyAlignment="1">
      <alignment horizontal="center" vertical="center" shrinkToFit="1"/>
    </xf>
    <xf numFmtId="0" fontId="28" fillId="54" borderId="34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vertical="center" shrinkToFit="1"/>
    </xf>
    <xf numFmtId="0" fontId="30" fillId="54" borderId="35" xfId="0" applyFont="1" applyFill="1" applyBorder="1" applyAlignment="1">
      <alignment horizontal="center" vertical="center" shrinkToFit="1"/>
    </xf>
    <xf numFmtId="0" fontId="30" fillId="54" borderId="36" xfId="0" applyFont="1" applyFill="1" applyBorder="1" applyAlignment="1">
      <alignment horizontal="center" vertical="center" shrinkToFit="1"/>
    </xf>
    <xf numFmtId="0" fontId="28" fillId="54" borderId="37" xfId="0" applyFont="1" applyFill="1" applyBorder="1" applyAlignment="1">
      <alignment horizontal="center" vertical="center" shrinkToFit="1"/>
    </xf>
    <xf numFmtId="0" fontId="30" fillId="54" borderId="0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horizontal="center" vertical="center" shrinkToFit="1"/>
    </xf>
    <xf numFmtId="0" fontId="28" fillId="54" borderId="38" xfId="0" applyFont="1" applyFill="1" applyBorder="1" applyAlignment="1">
      <alignment horizontal="center" vertical="center" shrinkToFit="1"/>
    </xf>
    <xf numFmtId="0" fontId="30" fillId="54" borderId="30" xfId="0" applyFont="1" applyFill="1" applyBorder="1" applyAlignment="1">
      <alignment horizontal="center" vertical="center" shrinkToFit="1"/>
    </xf>
    <xf numFmtId="0" fontId="28" fillId="54" borderId="26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horizontal="center" vertical="center" shrinkToFit="1"/>
    </xf>
    <xf numFmtId="176" fontId="28" fillId="54" borderId="39" xfId="0" applyNumberFormat="1" applyFont="1" applyFill="1" applyBorder="1" applyAlignment="1">
      <alignment horizontal="center" vertical="center" shrinkToFit="1"/>
    </xf>
    <xf numFmtId="176" fontId="28" fillId="54" borderId="40" xfId="0" applyNumberFormat="1" applyFont="1" applyFill="1" applyBorder="1" applyAlignment="1">
      <alignment horizontal="center" vertical="center" shrinkToFit="1"/>
    </xf>
    <xf numFmtId="0" fontId="28" fillId="54" borderId="39" xfId="0" applyFont="1" applyFill="1" applyBorder="1" applyAlignment="1">
      <alignment horizontal="center" vertical="center" shrinkToFit="1"/>
    </xf>
    <xf numFmtId="0" fontId="28" fillId="54" borderId="41" xfId="0" applyFont="1" applyFill="1" applyBorder="1" applyAlignment="1">
      <alignment horizontal="center" vertical="center" shrinkToFit="1"/>
    </xf>
    <xf numFmtId="0" fontId="30" fillId="54" borderId="42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77" fillId="54" borderId="0" xfId="0" applyFont="1" applyFill="1" applyAlignment="1">
      <alignment vertical="center"/>
    </xf>
    <xf numFmtId="0" fontId="77" fillId="54" borderId="43" xfId="0" applyFont="1" applyFill="1" applyBorder="1" applyAlignment="1">
      <alignment vertical="center"/>
    </xf>
    <xf numFmtId="0" fontId="34" fillId="54" borderId="35" xfId="0" applyFont="1" applyFill="1" applyBorder="1" applyAlignment="1">
      <alignment horizontal="center" vertical="center" shrinkToFit="1"/>
    </xf>
    <xf numFmtId="0" fontId="34" fillId="54" borderId="0" xfId="0" applyFont="1" applyFill="1" applyBorder="1" applyAlignment="1">
      <alignment horizontal="center" vertical="center" shrinkToFit="1"/>
    </xf>
    <xf numFmtId="0" fontId="34" fillId="54" borderId="30" xfId="75" applyFont="1" applyFill="1" applyBorder="1" applyAlignment="1">
      <alignment horizontal="center" vertical="center" shrinkToFit="1"/>
      <protection/>
    </xf>
    <xf numFmtId="0" fontId="34" fillId="54" borderId="30" xfId="0" applyFont="1" applyFill="1" applyBorder="1" applyAlignment="1">
      <alignment horizontal="center" vertical="center" shrinkToFit="1"/>
    </xf>
    <xf numFmtId="176" fontId="34" fillId="54" borderId="44" xfId="0" applyNumberFormat="1" applyFont="1" applyFill="1" applyBorder="1" applyAlignment="1">
      <alignment horizontal="center" vertical="center" shrinkToFit="1"/>
    </xf>
    <xf numFmtId="176" fontId="34" fillId="54" borderId="45" xfId="0" applyNumberFormat="1" applyFont="1" applyFill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54" borderId="44" xfId="0" applyFont="1" applyFill="1" applyBorder="1" applyAlignment="1">
      <alignment horizontal="center" vertical="center" shrinkToFit="1"/>
    </xf>
    <xf numFmtId="0" fontId="34" fillId="54" borderId="46" xfId="0" applyFont="1" applyFill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49" fontId="29" fillId="55" borderId="47" xfId="0" applyNumberFormat="1" applyFont="1" applyFill="1" applyBorder="1" applyAlignment="1">
      <alignment horizontal="center" vertical="center" shrinkToFit="1"/>
    </xf>
    <xf numFmtId="178" fontId="29" fillId="55" borderId="48" xfId="0" applyNumberFormat="1" applyFont="1" applyFill="1" applyBorder="1" applyAlignment="1">
      <alignment horizontal="center" vertical="center" shrinkToFit="1"/>
    </xf>
    <xf numFmtId="178" fontId="29" fillId="55" borderId="49" xfId="0" applyNumberFormat="1" applyFont="1" applyFill="1" applyBorder="1" applyAlignment="1">
      <alignment horizontal="center" vertical="center" shrinkToFit="1"/>
    </xf>
    <xf numFmtId="178" fontId="29" fillId="55" borderId="50" xfId="0" applyNumberFormat="1" applyFont="1" applyFill="1" applyBorder="1" applyAlignment="1">
      <alignment horizontal="center" vertical="center" shrinkToFit="1"/>
    </xf>
    <xf numFmtId="0" fontId="28" fillId="54" borderId="51" xfId="0" applyFont="1" applyFill="1" applyBorder="1" applyAlignment="1">
      <alignment horizontal="center" vertical="center" shrinkToFit="1"/>
    </xf>
    <xf numFmtId="49" fontId="29" fillId="55" borderId="52" xfId="0" applyNumberFormat="1" applyFont="1" applyFill="1" applyBorder="1" applyAlignment="1">
      <alignment horizontal="center" vertical="center" shrinkToFit="1"/>
    </xf>
    <xf numFmtId="0" fontId="34" fillId="54" borderId="53" xfId="0" applyFont="1" applyFill="1" applyBorder="1" applyAlignment="1">
      <alignment horizontal="center" vertical="center" shrinkToFit="1"/>
    </xf>
    <xf numFmtId="176" fontId="28" fillId="54" borderId="30" xfId="0" applyNumberFormat="1" applyFont="1" applyFill="1" applyBorder="1" applyAlignment="1">
      <alignment horizontal="center" vertical="center" shrinkToFit="1"/>
    </xf>
    <xf numFmtId="0" fontId="34" fillId="54" borderId="33" xfId="0" applyFont="1" applyFill="1" applyBorder="1" applyAlignment="1">
      <alignment horizontal="center" vertical="center" shrinkToFit="1"/>
    </xf>
    <xf numFmtId="0" fontId="34" fillId="54" borderId="30" xfId="0" applyFont="1" applyFill="1" applyBorder="1" applyAlignment="1">
      <alignment horizontal="center" vertical="center" wrapText="1"/>
    </xf>
    <xf numFmtId="0" fontId="28" fillId="54" borderId="37" xfId="0" applyFont="1" applyFill="1" applyBorder="1" applyAlignment="1">
      <alignment horizontal="center" vertical="center" wrapText="1"/>
    </xf>
    <xf numFmtId="0" fontId="28" fillId="54" borderId="36" xfId="0" applyFont="1" applyFill="1" applyBorder="1" applyAlignment="1">
      <alignment horizontal="center" vertical="center" wrapText="1"/>
    </xf>
    <xf numFmtId="0" fontId="28" fillId="54" borderId="54" xfId="0" applyFont="1" applyFill="1" applyBorder="1" applyAlignment="1">
      <alignment horizontal="center" vertical="center" shrinkToFit="1"/>
    </xf>
    <xf numFmtId="0" fontId="28" fillId="54" borderId="24" xfId="0" applyFont="1" applyFill="1" applyBorder="1" applyAlignment="1">
      <alignment horizontal="center" vertical="center" shrinkToFit="1"/>
    </xf>
    <xf numFmtId="176" fontId="34" fillId="54" borderId="55" xfId="0" applyNumberFormat="1" applyFont="1" applyFill="1" applyBorder="1" applyAlignment="1">
      <alignment horizontal="center" vertical="center" shrinkToFit="1"/>
    </xf>
    <xf numFmtId="0" fontId="30" fillId="54" borderId="56" xfId="0" applyFont="1" applyFill="1" applyBorder="1" applyAlignment="1">
      <alignment horizontal="center" vertical="center" shrinkToFit="1"/>
    </xf>
    <xf numFmtId="178" fontId="29" fillId="55" borderId="57" xfId="0" applyNumberFormat="1" applyFont="1" applyFill="1" applyBorder="1" applyAlignment="1">
      <alignment horizontal="center" vertical="center" shrinkToFit="1"/>
    </xf>
    <xf numFmtId="0" fontId="28" fillId="54" borderId="58" xfId="0" applyFont="1" applyFill="1" applyBorder="1" applyAlignment="1">
      <alignment horizontal="center" vertical="center" shrinkToFit="1"/>
    </xf>
    <xf numFmtId="0" fontId="19" fillId="56" borderId="56" xfId="0" applyFont="1" applyFill="1" applyBorder="1" applyAlignment="1">
      <alignment horizontal="center" vertical="center" wrapText="1"/>
    </xf>
    <xf numFmtId="0" fontId="34" fillId="56" borderId="55" xfId="0" applyFont="1" applyFill="1" applyBorder="1" applyAlignment="1">
      <alignment horizontal="center" vertical="center" shrinkToFit="1"/>
    </xf>
    <xf numFmtId="0" fontId="34" fillId="56" borderId="30" xfId="0" applyFont="1" applyFill="1" applyBorder="1" applyAlignment="1">
      <alignment horizontal="center" vertical="center" shrinkToFit="1"/>
    </xf>
    <xf numFmtId="0" fontId="30" fillId="56" borderId="59" xfId="0" applyFont="1" applyFill="1" applyBorder="1" applyAlignment="1">
      <alignment horizontal="center" vertical="center" shrinkToFit="1"/>
    </xf>
    <xf numFmtId="0" fontId="28" fillId="56" borderId="36" xfId="0" applyFont="1" applyFill="1" applyBorder="1" applyAlignment="1">
      <alignment horizontal="center" vertical="center" shrinkToFit="1"/>
    </xf>
    <xf numFmtId="0" fontId="78" fillId="56" borderId="37" xfId="0" applyFont="1" applyFill="1" applyBorder="1" applyAlignment="1">
      <alignment horizontal="center" vertical="center"/>
    </xf>
    <xf numFmtId="0" fontId="28" fillId="56" borderId="44" xfId="0" applyFont="1" applyFill="1" applyBorder="1" applyAlignment="1">
      <alignment horizontal="center" vertical="center" shrinkToFit="1"/>
    </xf>
    <xf numFmtId="0" fontId="28" fillId="56" borderId="30" xfId="0" applyFont="1" applyFill="1" applyBorder="1" applyAlignment="1">
      <alignment horizontal="center" vertical="center" shrinkToFit="1"/>
    </xf>
    <xf numFmtId="0" fontId="28" fillId="56" borderId="32" xfId="0" applyFont="1" applyFill="1" applyBorder="1" applyAlignment="1">
      <alignment horizontal="center" vertical="center" shrinkToFit="1"/>
    </xf>
    <xf numFmtId="0" fontId="28" fillId="56" borderId="0" xfId="0" applyFont="1" applyFill="1" applyBorder="1" applyAlignment="1">
      <alignment horizontal="center" vertical="center" shrinkToFit="1"/>
    </xf>
    <xf numFmtId="0" fontId="28" fillId="56" borderId="26" xfId="0" applyFont="1" applyFill="1" applyBorder="1" applyAlignment="1">
      <alignment horizontal="center" vertical="center" wrapText="1"/>
    </xf>
    <xf numFmtId="0" fontId="28" fillId="54" borderId="60" xfId="0" applyFont="1" applyFill="1" applyBorder="1" applyAlignment="1">
      <alignment horizontal="center" vertical="center" shrinkToFit="1"/>
    </xf>
    <xf numFmtId="0" fontId="28" fillId="54" borderId="26" xfId="0" applyFont="1" applyFill="1" applyBorder="1" applyAlignment="1">
      <alignment horizontal="center" vertical="center" wrapText="1"/>
    </xf>
    <xf numFmtId="0" fontId="28" fillId="54" borderId="37" xfId="0" applyFont="1" applyFill="1" applyBorder="1" applyAlignment="1">
      <alignment horizontal="center" vertical="center" wrapText="1"/>
    </xf>
    <xf numFmtId="176" fontId="28" fillId="54" borderId="61" xfId="0" applyNumberFormat="1" applyFont="1" applyFill="1" applyBorder="1" applyAlignment="1">
      <alignment horizontal="center" vertical="center" wrapText="1"/>
    </xf>
    <xf numFmtId="176" fontId="28" fillId="54" borderId="62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vertical="center"/>
    </xf>
    <xf numFmtId="0" fontId="29" fillId="54" borderId="36" xfId="0" applyFont="1" applyFill="1" applyBorder="1" applyAlignment="1">
      <alignment horizontal="center" vertical="center" wrapText="1"/>
    </xf>
    <xf numFmtId="0" fontId="29" fillId="54" borderId="38" xfId="0" applyFont="1" applyFill="1" applyBorder="1" applyAlignment="1">
      <alignment vertical="center"/>
    </xf>
    <xf numFmtId="0" fontId="28" fillId="54" borderId="36" xfId="0" applyFont="1" applyFill="1" applyBorder="1" applyAlignment="1">
      <alignment horizontal="center" vertical="center" wrapText="1"/>
    </xf>
    <xf numFmtId="0" fontId="28" fillId="54" borderId="38" xfId="0" applyFont="1" applyFill="1" applyBorder="1" applyAlignment="1">
      <alignment horizontal="center" vertical="center" wrapText="1"/>
    </xf>
    <xf numFmtId="176" fontId="28" fillId="54" borderId="64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/>
    </xf>
    <xf numFmtId="0" fontId="29" fillId="54" borderId="65" xfId="0" applyFont="1" applyFill="1" applyBorder="1" applyAlignment="1">
      <alignment horizontal="center" vertical="center" wrapText="1"/>
    </xf>
    <xf numFmtId="0" fontId="29" fillId="54" borderId="66" xfId="0" applyFont="1" applyFill="1" applyBorder="1" applyAlignment="1">
      <alignment vertical="center"/>
    </xf>
    <xf numFmtId="0" fontId="28" fillId="54" borderId="67" xfId="0" applyFont="1" applyFill="1" applyBorder="1" applyAlignment="1">
      <alignment horizontal="center" vertical="center" wrapText="1"/>
    </xf>
    <xf numFmtId="0" fontId="28" fillId="54" borderId="68" xfId="0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28" fillId="56" borderId="36" xfId="0" applyFont="1" applyFill="1" applyBorder="1" applyAlignment="1">
      <alignment horizontal="center" vertical="center" wrapText="1"/>
    </xf>
    <xf numFmtId="0" fontId="28" fillId="56" borderId="26" xfId="0" applyFont="1" applyFill="1" applyBorder="1" applyAlignment="1">
      <alignment horizontal="center" vertical="center" wrapText="1"/>
    </xf>
    <xf numFmtId="0" fontId="28" fillId="54" borderId="70" xfId="0" applyFont="1" applyFill="1" applyBorder="1" applyAlignment="1">
      <alignment horizontal="center" vertical="center" wrapText="1"/>
    </xf>
    <xf numFmtId="0" fontId="28" fillId="54" borderId="7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vertical="center"/>
    </xf>
    <xf numFmtId="0" fontId="28" fillId="54" borderId="73" xfId="0" applyFont="1" applyFill="1" applyBorder="1" applyAlignment="1">
      <alignment horizontal="center" vertical="center" wrapText="1"/>
    </xf>
    <xf numFmtId="0" fontId="28" fillId="54" borderId="74" xfId="0" applyFont="1" applyFill="1" applyBorder="1" applyAlignment="1">
      <alignment horizontal="center" vertical="center" wrapText="1"/>
    </xf>
    <xf numFmtId="176" fontId="28" fillId="54" borderId="75" xfId="0" applyNumberFormat="1" applyFont="1" applyFill="1" applyBorder="1" applyAlignment="1">
      <alignment horizontal="center" vertical="center" wrapText="1"/>
    </xf>
    <xf numFmtId="0" fontId="29" fillId="54" borderId="65" xfId="0" applyFont="1" applyFill="1" applyBorder="1" applyAlignment="1">
      <alignment vertical="center"/>
    </xf>
    <xf numFmtId="0" fontId="28" fillId="54" borderId="56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29" fillId="54" borderId="73" xfId="0" applyFont="1" applyFill="1" applyBorder="1" applyAlignment="1">
      <alignment vertical="center"/>
    </xf>
    <xf numFmtId="0" fontId="29" fillId="54" borderId="70" xfId="0" applyFont="1" applyFill="1" applyBorder="1" applyAlignment="1">
      <alignment horizontal="center" vertical="center" wrapText="1"/>
    </xf>
    <xf numFmtId="176" fontId="28" fillId="54" borderId="76" xfId="0" applyNumberFormat="1" applyFont="1" applyFill="1" applyBorder="1" applyAlignment="1">
      <alignment horizontal="center" vertical="center" wrapText="1"/>
    </xf>
    <xf numFmtId="0" fontId="19" fillId="54" borderId="45" xfId="0" applyFont="1" applyFill="1" applyBorder="1" applyAlignment="1">
      <alignment horizontal="center" vertical="center" wrapText="1" shrinkToFit="1"/>
    </xf>
    <xf numFmtId="0" fontId="19" fillId="54" borderId="29" xfId="0" applyFont="1" applyFill="1" applyBorder="1" applyAlignment="1">
      <alignment horizontal="center" vertical="center" wrapText="1" shrinkToFit="1"/>
    </xf>
    <xf numFmtId="0" fontId="19" fillId="54" borderId="63" xfId="0" applyFont="1" applyFill="1" applyBorder="1" applyAlignment="1">
      <alignment horizontal="center" vertical="center" wrapText="1"/>
    </xf>
    <xf numFmtId="0" fontId="19" fillId="54" borderId="63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vertical="center"/>
    </xf>
    <xf numFmtId="0" fontId="19" fillId="0" borderId="67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9" fillId="54" borderId="35" xfId="0" applyFont="1" applyFill="1" applyBorder="1" applyAlignment="1">
      <alignment horizontal="center" vertical="center" wrapText="1"/>
    </xf>
    <xf numFmtId="0" fontId="29" fillId="54" borderId="28" xfId="0" applyFont="1" applyFill="1" applyBorder="1" applyAlignment="1">
      <alignment vertical="center"/>
    </xf>
    <xf numFmtId="0" fontId="29" fillId="54" borderId="58" xfId="0" applyFont="1" applyFill="1" applyBorder="1" applyAlignment="1">
      <alignment vertical="center"/>
    </xf>
    <xf numFmtId="0" fontId="29" fillId="54" borderId="71" xfId="0" applyFont="1" applyFill="1" applyBorder="1" applyAlignment="1">
      <alignment vertical="center"/>
    </xf>
    <xf numFmtId="176" fontId="28" fillId="56" borderId="75" xfId="0" applyNumberFormat="1" applyFont="1" applyFill="1" applyBorder="1" applyAlignment="1">
      <alignment horizontal="center" vertical="center" wrapText="1"/>
    </xf>
    <xf numFmtId="176" fontId="28" fillId="56" borderId="81" xfId="0" applyNumberFormat="1" applyFont="1" applyFill="1" applyBorder="1" applyAlignment="1">
      <alignment horizontal="center" vertical="center" wrapText="1"/>
    </xf>
    <xf numFmtId="176" fontId="28" fillId="54" borderId="81" xfId="0" applyNumberFormat="1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176" fontId="28" fillId="57" borderId="82" xfId="0" applyNumberFormat="1" applyFont="1" applyFill="1" applyBorder="1" applyAlignment="1">
      <alignment horizontal="center" vertical="center" wrapText="1"/>
    </xf>
    <xf numFmtId="176" fontId="28" fillId="57" borderId="83" xfId="0" applyNumberFormat="1" applyFont="1" applyFill="1" applyBorder="1" applyAlignment="1">
      <alignment horizontal="center" vertical="center" wrapText="1"/>
    </xf>
    <xf numFmtId="0" fontId="28" fillId="57" borderId="84" xfId="0" applyFont="1" applyFill="1" applyBorder="1" applyAlignment="1">
      <alignment horizontal="center" vertical="center" wrapText="1"/>
    </xf>
    <xf numFmtId="0" fontId="28" fillId="57" borderId="85" xfId="0" applyFont="1" applyFill="1" applyBorder="1" applyAlignment="1">
      <alignment horizontal="center" vertical="center" wrapText="1"/>
    </xf>
    <xf numFmtId="0" fontId="32" fillId="57" borderId="86" xfId="0" applyFont="1" applyFill="1" applyBorder="1" applyAlignment="1">
      <alignment horizontal="center" vertical="center" shrinkToFit="1"/>
    </xf>
    <xf numFmtId="0" fontId="32" fillId="44" borderId="87" xfId="0" applyFont="1" applyFill="1" applyBorder="1" applyAlignment="1">
      <alignment horizontal="center" vertical="center" shrinkToFit="1"/>
    </xf>
    <xf numFmtId="0" fontId="29" fillId="56" borderId="35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2" fillId="57" borderId="88" xfId="0" applyFont="1" applyFill="1" applyBorder="1" applyAlignment="1">
      <alignment horizontal="center" vertical="center" wrapText="1"/>
    </xf>
    <xf numFmtId="0" fontId="22" fillId="44" borderId="89" xfId="0" applyFont="1" applyFill="1" applyBorder="1" applyAlignment="1">
      <alignment horizontal="center" vertical="center"/>
    </xf>
    <xf numFmtId="0" fontId="32" fillId="44" borderId="84" xfId="0" applyFont="1" applyFill="1" applyBorder="1" applyAlignment="1">
      <alignment horizontal="center" vertical="center" wrapText="1"/>
    </xf>
    <xf numFmtId="0" fontId="32" fillId="44" borderId="24" xfId="0" applyFont="1" applyFill="1" applyBorder="1" applyAlignment="1">
      <alignment horizontal="center" vertical="center"/>
    </xf>
    <xf numFmtId="0" fontId="32" fillId="57" borderId="84" xfId="0" applyFont="1" applyFill="1" applyBorder="1" applyAlignment="1">
      <alignment horizontal="center" vertical="center" shrinkToFit="1"/>
    </xf>
    <xf numFmtId="0" fontId="32" fillId="44" borderId="24" xfId="0" applyFont="1" applyFill="1" applyBorder="1" applyAlignment="1">
      <alignment horizontal="center" vertical="center" shrinkToFit="1"/>
    </xf>
    <xf numFmtId="0" fontId="32" fillId="57" borderId="90" xfId="0" applyFont="1" applyFill="1" applyBorder="1" applyAlignment="1">
      <alignment horizontal="center" vertical="center" shrinkToFit="1"/>
    </xf>
    <xf numFmtId="0" fontId="32" fillId="44" borderId="86" xfId="0" applyFont="1" applyFill="1" applyBorder="1" applyAlignment="1">
      <alignment horizontal="center" vertical="center" shrinkToFit="1"/>
    </xf>
    <xf numFmtId="0" fontId="32" fillId="44" borderId="91" xfId="0" applyFont="1" applyFill="1" applyBorder="1" applyAlignment="1">
      <alignment horizontal="center" vertical="center" shrinkToFit="1"/>
    </xf>
    <xf numFmtId="0" fontId="29" fillId="57" borderId="84" xfId="0" applyFont="1" applyFill="1" applyBorder="1" applyAlignment="1">
      <alignment horizontal="center" vertical="center" wrapText="1"/>
    </xf>
    <xf numFmtId="0" fontId="29" fillId="44" borderId="24" xfId="0" applyFont="1" applyFill="1" applyBorder="1" applyAlignment="1">
      <alignment horizontal="center" vertical="center"/>
    </xf>
    <xf numFmtId="0" fontId="28" fillId="54" borderId="65" xfId="0" applyFont="1" applyFill="1" applyBorder="1" applyAlignment="1">
      <alignment horizontal="center" vertical="center" wrapText="1"/>
    </xf>
    <xf numFmtId="0" fontId="28" fillId="54" borderId="6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vertical="center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38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 wrapText="1"/>
    </xf>
    <xf numFmtId="0" fontId="35" fillId="0" borderId="93" xfId="0" applyFont="1" applyFill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 wrapText="1"/>
    </xf>
    <xf numFmtId="0" fontId="35" fillId="0" borderId="9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96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 wrapText="1"/>
    </xf>
    <xf numFmtId="0" fontId="35" fillId="0" borderId="98" xfId="0" applyFont="1" applyFill="1" applyBorder="1" applyAlignment="1">
      <alignment horizontal="center" vertical="center" wrapText="1"/>
    </xf>
    <xf numFmtId="0" fontId="35" fillId="0" borderId="99" xfId="0" applyFont="1" applyFill="1" applyBorder="1" applyAlignment="1">
      <alignment horizontal="center" vertical="center" wrapText="1"/>
    </xf>
    <xf numFmtId="0" fontId="29" fillId="54" borderId="37" xfId="0" applyFont="1" applyFill="1" applyBorder="1" applyAlignment="1">
      <alignment horizontal="center" vertical="center" wrapText="1"/>
    </xf>
    <xf numFmtId="0" fontId="28" fillId="54" borderId="100" xfId="0" applyFont="1" applyFill="1" applyBorder="1" applyAlignment="1">
      <alignment horizontal="center" vertical="center" wrapText="1"/>
    </xf>
    <xf numFmtId="0" fontId="28" fillId="54" borderId="85" xfId="0" applyFont="1" applyFill="1" applyBorder="1" applyAlignment="1">
      <alignment horizontal="center" vertical="center" wrapText="1"/>
    </xf>
    <xf numFmtId="176" fontId="28" fillId="54" borderId="101" xfId="0" applyNumberFormat="1" applyFont="1" applyFill="1" applyBorder="1" applyAlignment="1">
      <alignment horizontal="center" vertical="center" wrapText="1"/>
    </xf>
    <xf numFmtId="176" fontId="28" fillId="54" borderId="102" xfId="0" applyNumberFormat="1" applyFont="1" applyFill="1" applyBorder="1" applyAlignment="1">
      <alignment horizontal="center" vertical="center" wrapText="1"/>
    </xf>
    <xf numFmtId="0" fontId="31" fillId="54" borderId="92" xfId="0" applyFont="1" applyFill="1" applyBorder="1" applyAlignment="1">
      <alignment horizontal="center" vertical="center" wrapText="1"/>
    </xf>
    <xf numFmtId="0" fontId="31" fillId="54" borderId="93" xfId="0" applyFont="1" applyFill="1" applyBorder="1" applyAlignment="1">
      <alignment horizontal="center" vertical="center" wrapText="1"/>
    </xf>
    <xf numFmtId="0" fontId="31" fillId="54" borderId="94" xfId="0" applyFont="1" applyFill="1" applyBorder="1" applyAlignment="1">
      <alignment horizontal="center" vertical="center" wrapText="1"/>
    </xf>
    <xf numFmtId="0" fontId="31" fillId="54" borderId="103" xfId="0" applyFont="1" applyFill="1" applyBorder="1" applyAlignment="1">
      <alignment horizontal="center" vertical="center" wrapText="1"/>
    </xf>
    <xf numFmtId="0" fontId="31" fillId="54" borderId="104" xfId="0" applyFont="1" applyFill="1" applyBorder="1" applyAlignment="1">
      <alignment horizontal="center" vertical="center" wrapText="1"/>
    </xf>
    <xf numFmtId="0" fontId="31" fillId="54" borderId="105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vertical="center"/>
    </xf>
    <xf numFmtId="0" fontId="29" fillId="54" borderId="108" xfId="0" applyFont="1" applyFill="1" applyBorder="1" applyAlignment="1">
      <alignment horizontal="center" vertical="center" wrapText="1"/>
    </xf>
    <xf numFmtId="0" fontId="29" fillId="54" borderId="109" xfId="0" applyFont="1" applyFill="1" applyBorder="1" applyAlignment="1">
      <alignment vertical="center"/>
    </xf>
    <xf numFmtId="0" fontId="26" fillId="0" borderId="110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0" fontId="53" fillId="0" borderId="77" xfId="0" applyFont="1" applyFill="1" applyBorder="1" applyAlignment="1">
      <alignment horizontal="center" vertical="center" wrapText="1"/>
    </xf>
    <xf numFmtId="0" fontId="53" fillId="0" borderId="112" xfId="0" applyFont="1" applyFill="1" applyBorder="1" applyAlignment="1">
      <alignment horizontal="center" vertical="center" wrapText="1"/>
    </xf>
    <xf numFmtId="0" fontId="53" fillId="0" borderId="113" xfId="0" applyFont="1" applyFill="1" applyBorder="1" applyAlignment="1">
      <alignment horizontal="center" vertical="center" wrapText="1"/>
    </xf>
    <xf numFmtId="0" fontId="53" fillId="0" borderId="114" xfId="0" applyFont="1" applyFill="1" applyBorder="1" applyAlignment="1">
      <alignment horizontal="center" vertical="center" wrapText="1"/>
    </xf>
    <xf numFmtId="0" fontId="53" fillId="0" borderId="115" xfId="0" applyFont="1" applyFill="1" applyBorder="1" applyAlignment="1">
      <alignment horizontal="center" vertical="center" wrapText="1"/>
    </xf>
    <xf numFmtId="0" fontId="53" fillId="0" borderId="116" xfId="0" applyFont="1" applyFill="1" applyBorder="1" applyAlignment="1">
      <alignment horizontal="center" vertical="center" wrapText="1"/>
    </xf>
    <xf numFmtId="0" fontId="79" fillId="54" borderId="35" xfId="0" applyFont="1" applyFill="1" applyBorder="1" applyAlignment="1">
      <alignment horizontal="center" vertical="center" shrinkToFit="1"/>
    </xf>
    <xf numFmtId="176" fontId="80" fillId="54" borderId="28" xfId="0" applyNumberFormat="1" applyFont="1" applyFill="1" applyBorder="1" applyAlignment="1">
      <alignment horizontal="center" vertical="center" shrinkToFit="1"/>
    </xf>
    <xf numFmtId="0" fontId="80" fillId="54" borderId="30" xfId="0" applyFont="1" applyFill="1" applyBorder="1" applyAlignment="1">
      <alignment horizontal="center" vertical="center" shrinkToFit="1"/>
    </xf>
    <xf numFmtId="0" fontId="79" fillId="54" borderId="53" xfId="0" applyFont="1" applyFill="1" applyBorder="1" applyAlignment="1">
      <alignment horizontal="center" vertical="center" shrinkToFi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Book1" xfId="74"/>
    <cellStyle name="一般_Book1_9月菜單表格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85725</xdr:rowOff>
    </xdr:from>
    <xdr:to>
      <xdr:col>12</xdr:col>
      <xdr:colOff>123825</xdr:colOff>
      <xdr:row>1</xdr:row>
      <xdr:rowOff>352425</xdr:rowOff>
    </xdr:to>
    <xdr:sp>
      <xdr:nvSpPr>
        <xdr:cNvPr id="1" name="文字方塊 12"/>
        <xdr:cNvSpPr txBox="1">
          <a:spLocks noChangeArrowheads="1"/>
        </xdr:cNvSpPr>
      </xdr:nvSpPr>
      <xdr:spPr>
        <a:xfrm>
          <a:off x="6848475" y="657225"/>
          <a:ext cx="17526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3366"/>
              </a:solidFill>
            </a:rPr>
            <a:t>營養師 劉容均</a:t>
          </a:r>
        </a:p>
      </xdr:txBody>
    </xdr:sp>
    <xdr:clientData/>
  </xdr:twoCellAnchor>
  <xdr:twoCellAnchor>
    <xdr:from>
      <xdr:col>2</xdr:col>
      <xdr:colOff>1609725</xdr:colOff>
      <xdr:row>0</xdr:row>
      <xdr:rowOff>152400</xdr:rowOff>
    </xdr:from>
    <xdr:to>
      <xdr:col>12</xdr:col>
      <xdr:colOff>161925</xdr:colOff>
      <xdr:row>1</xdr:row>
      <xdr:rowOff>9525</xdr:rowOff>
    </xdr:to>
    <xdr:sp>
      <xdr:nvSpPr>
        <xdr:cNvPr id="2" name="文字方塊 13"/>
        <xdr:cNvSpPr txBox="1">
          <a:spLocks noChangeArrowheads="1"/>
        </xdr:cNvSpPr>
      </xdr:nvSpPr>
      <xdr:spPr>
        <a:xfrm>
          <a:off x="3009900" y="152400"/>
          <a:ext cx="5629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建德國小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107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3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∕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29-4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∕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30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菜 單</a:t>
          </a:r>
        </a:p>
      </xdr:txBody>
    </xdr:sp>
    <xdr:clientData/>
  </xdr:twoCellAnchor>
  <xdr:twoCellAnchor editAs="oneCell">
    <xdr:from>
      <xdr:col>3</xdr:col>
      <xdr:colOff>1238250</xdr:colOff>
      <xdr:row>1</xdr:row>
      <xdr:rowOff>238125</xdr:rowOff>
    </xdr:from>
    <xdr:to>
      <xdr:col>4</xdr:col>
      <xdr:colOff>1371600</xdr:colOff>
      <xdr:row>2</xdr:row>
      <xdr:rowOff>76200</xdr:rowOff>
    </xdr:to>
    <xdr:pic>
      <xdr:nvPicPr>
        <xdr:cNvPr id="3" name="圖片 13" descr="1475636455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809625"/>
          <a:ext cx="1781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</xdr:row>
      <xdr:rowOff>247650</xdr:rowOff>
    </xdr:from>
    <xdr:to>
      <xdr:col>3</xdr:col>
      <xdr:colOff>1181100</xdr:colOff>
      <xdr:row>2</xdr:row>
      <xdr:rowOff>85725</xdr:rowOff>
    </xdr:to>
    <xdr:pic>
      <xdr:nvPicPr>
        <xdr:cNvPr id="4" name="圖片 13" descr="1475636455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19150"/>
          <a:ext cx="1790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45</xdr:row>
      <xdr:rowOff>95250</xdr:rowOff>
    </xdr:from>
    <xdr:to>
      <xdr:col>10</xdr:col>
      <xdr:colOff>161925</xdr:colOff>
      <xdr:row>47</xdr:row>
      <xdr:rowOff>19050</xdr:rowOff>
    </xdr:to>
    <xdr:pic>
      <xdr:nvPicPr>
        <xdr:cNvPr id="5" name="圖片 6" descr="0600618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1125200"/>
          <a:ext cx="847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14</xdr:row>
      <xdr:rowOff>38100</xdr:rowOff>
    </xdr:from>
    <xdr:to>
      <xdr:col>4</xdr:col>
      <xdr:colOff>990600</xdr:colOff>
      <xdr:row>16</xdr:row>
      <xdr:rowOff>66675</xdr:rowOff>
    </xdr:to>
    <xdr:pic>
      <xdr:nvPicPr>
        <xdr:cNvPr id="6" name="圖片 8" descr="兒童節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3810000"/>
          <a:ext cx="2019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115" zoomScaleSheetLayoutView="115" workbookViewId="0" topLeftCell="A1">
      <selection activeCell="O46" sqref="O46"/>
    </sheetView>
  </sheetViews>
  <sheetFormatPr defaultColWidth="9.00390625" defaultRowHeight="16.5"/>
  <cols>
    <col min="1" max="1" width="4.50390625" style="23" customWidth="1"/>
    <col min="2" max="2" width="13.875" style="24" customWidth="1"/>
    <col min="3" max="3" width="22.75390625" style="37" customWidth="1"/>
    <col min="4" max="5" width="21.625" style="37" customWidth="1"/>
    <col min="6" max="6" width="4.25390625" style="21" customWidth="1"/>
    <col min="7" max="7" width="13.625" style="46" customWidth="1"/>
    <col min="8" max="11" width="2.25390625" style="18" customWidth="1"/>
    <col min="12" max="12" width="2.25390625" style="18" hidden="1" customWidth="1"/>
    <col min="13" max="13" width="3.25390625" style="19" customWidth="1"/>
    <col min="14" max="16384" width="9.00390625" style="15" customWidth="1"/>
  </cols>
  <sheetData>
    <row r="1" spans="1:13" ht="45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3.7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" customHeight="1">
      <c r="A3" s="162" t="s">
        <v>0</v>
      </c>
      <c r="B3" s="164" t="s">
        <v>1</v>
      </c>
      <c r="C3" s="166" t="s">
        <v>2</v>
      </c>
      <c r="D3" s="168" t="s">
        <v>53</v>
      </c>
      <c r="E3" s="169"/>
      <c r="F3" s="171" t="s">
        <v>4</v>
      </c>
      <c r="G3" s="156" t="s">
        <v>54</v>
      </c>
      <c r="H3" s="154" t="s">
        <v>229</v>
      </c>
      <c r="I3" s="154" t="s">
        <v>228</v>
      </c>
      <c r="J3" s="154" t="s">
        <v>55</v>
      </c>
      <c r="K3" s="154" t="s">
        <v>56</v>
      </c>
      <c r="L3" s="154" t="s">
        <v>57</v>
      </c>
      <c r="M3" s="152" t="s">
        <v>58</v>
      </c>
    </row>
    <row r="4" spans="1:13" ht="13.5" customHeight="1" thickBot="1">
      <c r="A4" s="163"/>
      <c r="B4" s="165"/>
      <c r="C4" s="167"/>
      <c r="D4" s="170"/>
      <c r="E4" s="157"/>
      <c r="F4" s="172"/>
      <c r="G4" s="157"/>
      <c r="H4" s="155"/>
      <c r="I4" s="155"/>
      <c r="J4" s="155"/>
      <c r="K4" s="155"/>
      <c r="L4" s="155"/>
      <c r="M4" s="153"/>
    </row>
    <row r="5" spans="1:13" s="17" customFormat="1" ht="27.75" customHeight="1">
      <c r="A5" s="65" t="s">
        <v>187</v>
      </c>
      <c r="B5" s="106" t="s">
        <v>188</v>
      </c>
      <c r="C5" s="73" t="s">
        <v>189</v>
      </c>
      <c r="D5" s="73" t="s">
        <v>190</v>
      </c>
      <c r="E5" s="64" t="s">
        <v>191</v>
      </c>
      <c r="F5" s="108" t="s">
        <v>192</v>
      </c>
      <c r="G5" s="25" t="s">
        <v>193</v>
      </c>
      <c r="H5" s="110">
        <v>5.7</v>
      </c>
      <c r="I5" s="95">
        <v>2.4</v>
      </c>
      <c r="J5" s="95">
        <v>2</v>
      </c>
      <c r="K5" s="95">
        <v>2.5</v>
      </c>
      <c r="L5" s="95"/>
      <c r="M5" s="97">
        <f>H5*70+I5*75+J5*25+K5*45+L5:L5*60</f>
        <v>741.5</v>
      </c>
    </row>
    <row r="6" spans="1:13" ht="13.5" customHeight="1">
      <c r="A6" s="67" t="s">
        <v>194</v>
      </c>
      <c r="B6" s="107"/>
      <c r="C6" s="35" t="s">
        <v>195</v>
      </c>
      <c r="D6" s="33" t="s">
        <v>196</v>
      </c>
      <c r="E6" s="27" t="s">
        <v>197</v>
      </c>
      <c r="F6" s="109"/>
      <c r="G6" s="40" t="s">
        <v>198</v>
      </c>
      <c r="H6" s="111"/>
      <c r="I6" s="96"/>
      <c r="J6" s="96"/>
      <c r="K6" s="96"/>
      <c r="L6" s="96"/>
      <c r="M6" s="98"/>
    </row>
    <row r="7" spans="1:13" ht="27.75" customHeight="1">
      <c r="A7" s="65" t="s">
        <v>199</v>
      </c>
      <c r="B7" s="99" t="s">
        <v>86</v>
      </c>
      <c r="C7" s="211" t="s">
        <v>240</v>
      </c>
      <c r="D7" s="61" t="s">
        <v>200</v>
      </c>
      <c r="E7" s="55" t="s">
        <v>201</v>
      </c>
      <c r="F7" s="101" t="s">
        <v>202</v>
      </c>
      <c r="G7" s="39" t="s">
        <v>203</v>
      </c>
      <c r="H7" s="103">
        <v>5.5</v>
      </c>
      <c r="I7" s="103">
        <v>2.5</v>
      </c>
      <c r="J7" s="103">
        <v>2</v>
      </c>
      <c r="K7" s="103">
        <v>2.5</v>
      </c>
      <c r="L7" s="103"/>
      <c r="M7" s="98">
        <f>H7*70+I7*75+J7*25+K7*45+L7:L7*60</f>
        <v>735</v>
      </c>
    </row>
    <row r="8" spans="1:13" ht="13.5" customHeight="1">
      <c r="A8" s="81" t="s">
        <v>204</v>
      </c>
      <c r="B8" s="100"/>
      <c r="C8" s="212" t="s">
        <v>241</v>
      </c>
      <c r="D8" s="32" t="s">
        <v>205</v>
      </c>
      <c r="E8" s="82" t="s">
        <v>206</v>
      </c>
      <c r="F8" s="102"/>
      <c r="G8" s="43" t="s">
        <v>207</v>
      </c>
      <c r="H8" s="104"/>
      <c r="I8" s="104"/>
      <c r="J8" s="104"/>
      <c r="K8" s="104"/>
      <c r="L8" s="104"/>
      <c r="M8" s="105"/>
    </row>
    <row r="9" spans="1:13" ht="12.75" customHeight="1">
      <c r="A9" s="65" t="s">
        <v>208</v>
      </c>
      <c r="B9" s="205" t="s">
        <v>239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7"/>
    </row>
    <row r="10" spans="1:13" ht="13.5" customHeight="1" thickBot="1">
      <c r="A10" s="66" t="s">
        <v>209</v>
      </c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10"/>
    </row>
    <row r="11" spans="1:13" ht="24" customHeight="1">
      <c r="A11" s="65" t="s">
        <v>66</v>
      </c>
      <c r="B11" s="160" t="s">
        <v>86</v>
      </c>
      <c r="C11" s="56" t="s">
        <v>92</v>
      </c>
      <c r="D11" s="57" t="s">
        <v>142</v>
      </c>
      <c r="E11" s="58" t="s">
        <v>210</v>
      </c>
      <c r="F11" s="176" t="s">
        <v>62</v>
      </c>
      <c r="G11" s="41" t="s">
        <v>128</v>
      </c>
      <c r="H11" s="95">
        <v>5.7</v>
      </c>
      <c r="I11" s="95">
        <v>2.5</v>
      </c>
      <c r="J11" s="95">
        <v>2</v>
      </c>
      <c r="K11" s="95">
        <v>2.7</v>
      </c>
      <c r="L11" s="45"/>
      <c r="M11" s="150">
        <f>H11*70+I11*75+J11*25+K11*45+L11:L11*60</f>
        <v>758</v>
      </c>
    </row>
    <row r="12" spans="1:13" s="16" customFormat="1" ht="13.5" customHeight="1">
      <c r="A12" s="67" t="s">
        <v>63</v>
      </c>
      <c r="B12" s="161"/>
      <c r="C12" s="26" t="s">
        <v>91</v>
      </c>
      <c r="D12" s="29" t="s">
        <v>152</v>
      </c>
      <c r="E12" s="34" t="s">
        <v>211</v>
      </c>
      <c r="F12" s="177"/>
      <c r="G12" s="42" t="s">
        <v>129</v>
      </c>
      <c r="H12" s="96"/>
      <c r="I12" s="96"/>
      <c r="J12" s="96"/>
      <c r="K12" s="96"/>
      <c r="L12" s="75"/>
      <c r="M12" s="97"/>
    </row>
    <row r="13" spans="1:13" ht="24" customHeight="1">
      <c r="A13" s="65" t="s">
        <v>67</v>
      </c>
      <c r="B13" s="83" t="s">
        <v>213</v>
      </c>
      <c r="C13" s="84" t="s">
        <v>214</v>
      </c>
      <c r="D13" s="85" t="s">
        <v>216</v>
      </c>
      <c r="E13" s="85" t="s">
        <v>93</v>
      </c>
      <c r="F13" s="158" t="s">
        <v>59</v>
      </c>
      <c r="G13" s="86" t="s">
        <v>218</v>
      </c>
      <c r="H13" s="115">
        <v>5.7</v>
      </c>
      <c r="I13" s="115">
        <v>2.3</v>
      </c>
      <c r="J13" s="115">
        <v>2</v>
      </c>
      <c r="K13" s="115">
        <v>2.7</v>
      </c>
      <c r="L13" s="87"/>
      <c r="M13" s="148">
        <f>H13*70+I13*75+J13*25+K13*45+L13:L13*60</f>
        <v>743</v>
      </c>
    </row>
    <row r="14" spans="1:13" s="16" customFormat="1" ht="13.5" customHeight="1">
      <c r="A14" s="67" t="s">
        <v>64</v>
      </c>
      <c r="B14" s="88" t="s">
        <v>212</v>
      </c>
      <c r="C14" s="89" t="s">
        <v>215</v>
      </c>
      <c r="D14" s="90" t="s">
        <v>217</v>
      </c>
      <c r="E14" s="91" t="s">
        <v>94</v>
      </c>
      <c r="F14" s="159"/>
      <c r="G14" s="92" t="s">
        <v>219</v>
      </c>
      <c r="H14" s="116"/>
      <c r="I14" s="116"/>
      <c r="J14" s="116"/>
      <c r="K14" s="116"/>
      <c r="L14" s="93"/>
      <c r="M14" s="149"/>
    </row>
    <row r="15" spans="1:13" ht="31.5" customHeight="1">
      <c r="A15" s="65" t="s">
        <v>68</v>
      </c>
      <c r="B15" s="193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5"/>
    </row>
    <row r="16" spans="1:13" s="16" customFormat="1" ht="13.5" customHeight="1">
      <c r="A16" s="67" t="s">
        <v>65</v>
      </c>
      <c r="B16" s="1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/>
    </row>
    <row r="17" spans="1:13" ht="12.75" customHeight="1">
      <c r="A17" s="65" t="s">
        <v>69</v>
      </c>
      <c r="B17" s="179" t="s">
        <v>72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</row>
    <row r="18" spans="1:13" s="16" customFormat="1" ht="12.75" customHeight="1">
      <c r="A18" s="67" t="s">
        <v>60</v>
      </c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</row>
    <row r="19" spans="1:13" ht="12.75" customHeight="1">
      <c r="A19" s="65" t="s">
        <v>70</v>
      </c>
      <c r="B19" s="179" t="s">
        <v>71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</row>
    <row r="20" spans="1:13" s="16" customFormat="1" ht="12.75" customHeight="1" thickBot="1">
      <c r="A20" s="66" t="s">
        <v>61</v>
      </c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7"/>
    </row>
    <row r="21" spans="1:13" ht="25.5" customHeight="1">
      <c r="A21" s="65" t="s">
        <v>73</v>
      </c>
      <c r="B21" s="137" t="s">
        <v>87</v>
      </c>
      <c r="C21" s="59" t="s">
        <v>164</v>
      </c>
      <c r="D21" s="55" t="s">
        <v>172</v>
      </c>
      <c r="E21" s="74" t="s">
        <v>143</v>
      </c>
      <c r="F21" s="176" t="s">
        <v>62</v>
      </c>
      <c r="G21" s="44" t="s">
        <v>127</v>
      </c>
      <c r="H21" s="173">
        <v>5.6</v>
      </c>
      <c r="I21" s="95">
        <v>2.5</v>
      </c>
      <c r="J21" s="95">
        <v>2</v>
      </c>
      <c r="K21" s="95">
        <v>2.5</v>
      </c>
      <c r="L21" s="95"/>
      <c r="M21" s="150">
        <f>H21*70+I21*75+J21*25+K21*45+L21:L21*60</f>
        <v>742</v>
      </c>
    </row>
    <row r="22" spans="1:13" s="16" customFormat="1" ht="13.5" customHeight="1">
      <c r="A22" s="67" t="s">
        <v>63</v>
      </c>
      <c r="B22" s="175"/>
      <c r="C22" s="30" t="s">
        <v>95</v>
      </c>
      <c r="D22" s="27" t="s">
        <v>146</v>
      </c>
      <c r="E22" s="27" t="s">
        <v>96</v>
      </c>
      <c r="F22" s="188"/>
      <c r="G22" s="27" t="s">
        <v>154</v>
      </c>
      <c r="H22" s="174"/>
      <c r="I22" s="96"/>
      <c r="J22" s="96"/>
      <c r="K22" s="96"/>
      <c r="L22" s="96"/>
      <c r="M22" s="151"/>
    </row>
    <row r="23" spans="1:13" ht="24" customHeight="1">
      <c r="A23" s="65" t="s">
        <v>74</v>
      </c>
      <c r="B23" s="139" t="s">
        <v>88</v>
      </c>
      <c r="C23" s="60" t="s">
        <v>165</v>
      </c>
      <c r="D23" s="61" t="s">
        <v>173</v>
      </c>
      <c r="E23" s="55" t="s">
        <v>98</v>
      </c>
      <c r="F23" s="127" t="s">
        <v>59</v>
      </c>
      <c r="G23" s="25" t="s">
        <v>137</v>
      </c>
      <c r="H23" s="121">
        <v>5.5</v>
      </c>
      <c r="I23" s="103">
        <v>2.4</v>
      </c>
      <c r="J23" s="103">
        <v>2</v>
      </c>
      <c r="K23" s="103">
        <v>2.5</v>
      </c>
      <c r="L23" s="103"/>
      <c r="M23" s="98">
        <f>H23*70+I23*75+J23*25+K23*45+L23:L23*60</f>
        <v>727.5</v>
      </c>
    </row>
    <row r="24" spans="1:13" s="16" customFormat="1" ht="13.5" customHeight="1">
      <c r="A24" s="67" t="s">
        <v>64</v>
      </c>
      <c r="B24" s="178"/>
      <c r="C24" s="30" t="s">
        <v>97</v>
      </c>
      <c r="D24" s="27" t="s">
        <v>110</v>
      </c>
      <c r="E24" s="27" t="s">
        <v>99</v>
      </c>
      <c r="F24" s="109"/>
      <c r="G24" s="40" t="s">
        <v>155</v>
      </c>
      <c r="H24" s="111"/>
      <c r="I24" s="96"/>
      <c r="J24" s="96"/>
      <c r="K24" s="96"/>
      <c r="L24" s="96"/>
      <c r="M24" s="98"/>
    </row>
    <row r="25" spans="1:13" ht="24" customHeight="1">
      <c r="A25" s="65" t="s">
        <v>76</v>
      </c>
      <c r="B25" s="133" t="s">
        <v>87</v>
      </c>
      <c r="C25" s="60" t="s">
        <v>166</v>
      </c>
      <c r="D25" s="55" t="s">
        <v>174</v>
      </c>
      <c r="E25" s="55" t="s">
        <v>220</v>
      </c>
      <c r="F25" s="144" t="s">
        <v>59</v>
      </c>
      <c r="G25" s="38" t="s">
        <v>132</v>
      </c>
      <c r="H25" s="103">
        <v>5.6</v>
      </c>
      <c r="I25" s="103">
        <v>2.5</v>
      </c>
      <c r="J25" s="103">
        <v>2</v>
      </c>
      <c r="K25" s="103">
        <v>2.5</v>
      </c>
      <c r="L25" s="103"/>
      <c r="M25" s="98">
        <f>H25*70+I25*75+J25*25+K25*45+L25:L25*60</f>
        <v>742</v>
      </c>
    </row>
    <row r="26" spans="1:13" s="16" customFormat="1" ht="13.5" customHeight="1">
      <c r="A26" s="67" t="s">
        <v>60</v>
      </c>
      <c r="B26" s="134"/>
      <c r="C26" s="30" t="s">
        <v>100</v>
      </c>
      <c r="D26" s="27" t="s">
        <v>149</v>
      </c>
      <c r="E26" s="27" t="s">
        <v>221</v>
      </c>
      <c r="F26" s="145"/>
      <c r="G26" s="27" t="s">
        <v>133</v>
      </c>
      <c r="H26" s="96"/>
      <c r="I26" s="96"/>
      <c r="J26" s="96"/>
      <c r="K26" s="96"/>
      <c r="L26" s="96"/>
      <c r="M26" s="98"/>
    </row>
    <row r="27" spans="1:13" ht="24" customHeight="1">
      <c r="A27" s="65" t="s">
        <v>75</v>
      </c>
      <c r="B27" s="141" t="s">
        <v>89</v>
      </c>
      <c r="C27" s="62" t="s">
        <v>101</v>
      </c>
      <c r="D27" s="58" t="s">
        <v>175</v>
      </c>
      <c r="E27" s="55" t="s">
        <v>230</v>
      </c>
      <c r="F27" s="176" t="s">
        <v>59</v>
      </c>
      <c r="G27" s="44" t="s">
        <v>232</v>
      </c>
      <c r="H27" s="103">
        <v>5.6</v>
      </c>
      <c r="I27" s="103">
        <v>2.5</v>
      </c>
      <c r="J27" s="103">
        <v>2</v>
      </c>
      <c r="K27" s="103">
        <v>2.7</v>
      </c>
      <c r="L27" s="103"/>
      <c r="M27" s="98">
        <f>H27*70+I27*75+J27*25+K27*45+L27:L27*60</f>
        <v>751</v>
      </c>
    </row>
    <row r="28" spans="1:13" s="16" customFormat="1" ht="13.5" customHeight="1" thickBot="1">
      <c r="A28" s="66" t="s">
        <v>61</v>
      </c>
      <c r="B28" s="142"/>
      <c r="C28" s="50" t="s">
        <v>102</v>
      </c>
      <c r="D28" s="48" t="s">
        <v>111</v>
      </c>
      <c r="E28" s="94" t="s">
        <v>231</v>
      </c>
      <c r="F28" s="126"/>
      <c r="G28" s="31" t="s">
        <v>233</v>
      </c>
      <c r="H28" s="120"/>
      <c r="I28" s="120"/>
      <c r="J28" s="120"/>
      <c r="K28" s="120"/>
      <c r="L28" s="120"/>
      <c r="M28" s="128"/>
    </row>
    <row r="29" spans="1:13" ht="24" customHeight="1">
      <c r="A29" s="65" t="s">
        <v>78</v>
      </c>
      <c r="B29" s="137" t="s">
        <v>227</v>
      </c>
      <c r="C29" s="62" t="s">
        <v>167</v>
      </c>
      <c r="D29" s="58" t="s">
        <v>225</v>
      </c>
      <c r="E29" s="55" t="s">
        <v>150</v>
      </c>
      <c r="F29" s="108" t="s">
        <v>62</v>
      </c>
      <c r="G29" s="51" t="s">
        <v>234</v>
      </c>
      <c r="H29" s="95">
        <v>5.7</v>
      </c>
      <c r="I29" s="95">
        <v>2.6</v>
      </c>
      <c r="J29" s="95">
        <v>2</v>
      </c>
      <c r="K29" s="95">
        <v>2.7</v>
      </c>
      <c r="L29" s="95"/>
      <c r="M29" s="97">
        <f>H29*70+I29*75+J29*25+K29*45+L29:L29*60</f>
        <v>765.5</v>
      </c>
    </row>
    <row r="30" spans="1:13" s="16" customFormat="1" ht="13.5" customHeight="1">
      <c r="A30" s="67" t="s">
        <v>63</v>
      </c>
      <c r="B30" s="138"/>
      <c r="C30" s="28" t="s">
        <v>103</v>
      </c>
      <c r="D30" s="27" t="s">
        <v>226</v>
      </c>
      <c r="E30" s="33" t="s">
        <v>151</v>
      </c>
      <c r="F30" s="109"/>
      <c r="G30" s="40" t="s">
        <v>130</v>
      </c>
      <c r="H30" s="96"/>
      <c r="I30" s="96"/>
      <c r="J30" s="96"/>
      <c r="K30" s="96"/>
      <c r="L30" s="96"/>
      <c r="M30" s="98"/>
    </row>
    <row r="31" spans="1:13" ht="24" customHeight="1">
      <c r="A31" s="65" t="s">
        <v>79</v>
      </c>
      <c r="B31" s="135" t="s">
        <v>87</v>
      </c>
      <c r="C31" s="55" t="s">
        <v>168</v>
      </c>
      <c r="D31" s="55" t="s">
        <v>176</v>
      </c>
      <c r="E31" s="55" t="s">
        <v>223</v>
      </c>
      <c r="F31" s="127" t="s">
        <v>59</v>
      </c>
      <c r="G31" s="25" t="s">
        <v>237</v>
      </c>
      <c r="H31" s="103">
        <v>5.6</v>
      </c>
      <c r="I31" s="103">
        <v>2.5</v>
      </c>
      <c r="J31" s="103">
        <v>2</v>
      </c>
      <c r="K31" s="103">
        <v>2.5</v>
      </c>
      <c r="L31" s="20"/>
      <c r="M31" s="97">
        <f>H31*70+I31*75+J31*25+K31*45+L31:L31*60</f>
        <v>742</v>
      </c>
    </row>
    <row r="32" spans="1:13" s="16" customFormat="1" ht="13.5" customHeight="1">
      <c r="A32" s="67" t="s">
        <v>64</v>
      </c>
      <c r="B32" s="136"/>
      <c r="C32" s="27" t="s">
        <v>138</v>
      </c>
      <c r="D32" s="33" t="s">
        <v>113</v>
      </c>
      <c r="E32" s="27" t="s">
        <v>224</v>
      </c>
      <c r="F32" s="109"/>
      <c r="G32" s="40" t="s">
        <v>238</v>
      </c>
      <c r="H32" s="96"/>
      <c r="I32" s="96"/>
      <c r="J32" s="96"/>
      <c r="K32" s="96"/>
      <c r="L32" s="22"/>
      <c r="M32" s="98"/>
    </row>
    <row r="33" spans="1:13" ht="24" customHeight="1">
      <c r="A33" s="65" t="s">
        <v>80</v>
      </c>
      <c r="B33" s="129" t="s">
        <v>86</v>
      </c>
      <c r="C33" s="60" t="s">
        <v>169</v>
      </c>
      <c r="D33" s="55" t="s">
        <v>183</v>
      </c>
      <c r="E33" s="55" t="s">
        <v>184</v>
      </c>
      <c r="F33" s="127" t="s">
        <v>59</v>
      </c>
      <c r="G33" s="39" t="s">
        <v>156</v>
      </c>
      <c r="H33" s="121">
        <v>5.5</v>
      </c>
      <c r="I33" s="103">
        <v>2.5</v>
      </c>
      <c r="J33" s="103">
        <v>2</v>
      </c>
      <c r="K33" s="103">
        <v>2.5</v>
      </c>
      <c r="L33" s="76"/>
      <c r="M33" s="98">
        <f>H33*70+I33*75+J33*25+K33*45+L33:L33*60</f>
        <v>735</v>
      </c>
    </row>
    <row r="34" spans="1:13" s="14" customFormat="1" ht="13.5" customHeight="1">
      <c r="A34" s="67" t="s">
        <v>60</v>
      </c>
      <c r="B34" s="130"/>
      <c r="C34" s="30" t="s">
        <v>104</v>
      </c>
      <c r="D34" s="213" t="s">
        <v>242</v>
      </c>
      <c r="E34" s="27" t="s">
        <v>185</v>
      </c>
      <c r="F34" s="109"/>
      <c r="G34" s="40" t="s">
        <v>157</v>
      </c>
      <c r="H34" s="111"/>
      <c r="I34" s="96"/>
      <c r="J34" s="96"/>
      <c r="K34" s="96"/>
      <c r="L34" s="75"/>
      <c r="M34" s="98"/>
    </row>
    <row r="35" spans="1:13" ht="24" customHeight="1">
      <c r="A35" s="65" t="s">
        <v>81</v>
      </c>
      <c r="B35" s="139" t="s">
        <v>87</v>
      </c>
      <c r="C35" s="58" t="s">
        <v>140</v>
      </c>
      <c r="D35" s="79" t="s">
        <v>177</v>
      </c>
      <c r="E35" s="55" t="s">
        <v>123</v>
      </c>
      <c r="F35" s="127" t="s">
        <v>59</v>
      </c>
      <c r="G35" s="38" t="s">
        <v>160</v>
      </c>
      <c r="H35" s="117">
        <v>5.7</v>
      </c>
      <c r="I35" s="103">
        <v>2.4</v>
      </c>
      <c r="J35" s="103">
        <v>2</v>
      </c>
      <c r="K35" s="103">
        <v>2.5</v>
      </c>
      <c r="L35" s="103"/>
      <c r="M35" s="98">
        <f>H35*70+I35*75+J35*25+K35*45+L35:L35*60</f>
        <v>741.5</v>
      </c>
    </row>
    <row r="36" spans="1:13" s="16" customFormat="1" ht="13.5" customHeight="1" thickBot="1">
      <c r="A36" s="66" t="s">
        <v>61</v>
      </c>
      <c r="B36" s="140"/>
      <c r="C36" s="47" t="s">
        <v>141</v>
      </c>
      <c r="D36" s="72" t="s">
        <v>112</v>
      </c>
      <c r="E36" s="49" t="s">
        <v>144</v>
      </c>
      <c r="F36" s="147"/>
      <c r="G36" s="49" t="s">
        <v>161</v>
      </c>
      <c r="H36" s="118"/>
      <c r="I36" s="120"/>
      <c r="J36" s="120"/>
      <c r="K36" s="120"/>
      <c r="L36" s="120"/>
      <c r="M36" s="128"/>
    </row>
    <row r="37" spans="1:13" ht="24" customHeight="1">
      <c r="A37" s="65" t="s">
        <v>82</v>
      </c>
      <c r="B37" s="143" t="s">
        <v>88</v>
      </c>
      <c r="C37" s="58" t="s">
        <v>170</v>
      </c>
      <c r="D37" s="71" t="s">
        <v>178</v>
      </c>
      <c r="E37" s="58" t="s">
        <v>124</v>
      </c>
      <c r="F37" s="108" t="s">
        <v>62</v>
      </c>
      <c r="G37" s="25" t="s">
        <v>134</v>
      </c>
      <c r="H37" s="95">
        <v>5.5</v>
      </c>
      <c r="I37" s="95">
        <v>2.5</v>
      </c>
      <c r="J37" s="95">
        <v>2</v>
      </c>
      <c r="K37" s="95">
        <v>2.5</v>
      </c>
      <c r="L37" s="95"/>
      <c r="M37" s="97">
        <f>H37*70+I37*75+J37*25+K37*45+L37:L37*60</f>
        <v>735</v>
      </c>
    </row>
    <row r="38" spans="1:13" s="16" customFormat="1" ht="13.5" customHeight="1">
      <c r="A38" s="67" t="s">
        <v>63</v>
      </c>
      <c r="B38" s="100"/>
      <c r="C38" s="35" t="s">
        <v>105</v>
      </c>
      <c r="D38" s="27" t="s">
        <v>114</v>
      </c>
      <c r="E38" s="31" t="s">
        <v>145</v>
      </c>
      <c r="F38" s="146"/>
      <c r="G38" s="43" t="s">
        <v>135</v>
      </c>
      <c r="H38" s="104"/>
      <c r="I38" s="104"/>
      <c r="J38" s="104"/>
      <c r="K38" s="104"/>
      <c r="L38" s="96"/>
      <c r="M38" s="105"/>
    </row>
    <row r="39" spans="1:13" ht="24" customHeight="1">
      <c r="A39" s="65" t="s">
        <v>83</v>
      </c>
      <c r="B39" s="131" t="s">
        <v>222</v>
      </c>
      <c r="C39" s="60" t="s">
        <v>106</v>
      </c>
      <c r="D39" s="64" t="s">
        <v>115</v>
      </c>
      <c r="E39" s="55" t="s">
        <v>125</v>
      </c>
      <c r="F39" s="108" t="s">
        <v>59</v>
      </c>
      <c r="G39" s="39" t="s">
        <v>159</v>
      </c>
      <c r="H39" s="95">
        <v>5.5</v>
      </c>
      <c r="I39" s="95">
        <v>2.6</v>
      </c>
      <c r="J39" s="95">
        <v>2</v>
      </c>
      <c r="K39" s="124">
        <v>2.7</v>
      </c>
      <c r="L39" s="20"/>
      <c r="M39" s="97">
        <f>H39*70+I39*75+J39*25+K39*45+L39:L39*60</f>
        <v>751.5</v>
      </c>
    </row>
    <row r="40" spans="1:13" s="16" customFormat="1" ht="13.5" customHeight="1">
      <c r="A40" s="67" t="s">
        <v>64</v>
      </c>
      <c r="B40" s="132"/>
      <c r="C40" s="30" t="s">
        <v>107</v>
      </c>
      <c r="D40" s="27" t="s">
        <v>116</v>
      </c>
      <c r="E40" s="27" t="s">
        <v>153</v>
      </c>
      <c r="F40" s="123"/>
      <c r="G40" s="45" t="s">
        <v>131</v>
      </c>
      <c r="H40" s="95"/>
      <c r="I40" s="95"/>
      <c r="J40" s="95"/>
      <c r="K40" s="95"/>
      <c r="L40" s="22"/>
      <c r="M40" s="122"/>
    </row>
    <row r="41" spans="1:13" s="17" customFormat="1" ht="24" customHeight="1">
      <c r="A41" s="65" t="s">
        <v>84</v>
      </c>
      <c r="B41" s="125" t="s">
        <v>87</v>
      </c>
      <c r="C41" s="63" t="s">
        <v>147</v>
      </c>
      <c r="D41" s="55" t="s">
        <v>179</v>
      </c>
      <c r="E41" s="64" t="s">
        <v>120</v>
      </c>
      <c r="F41" s="127" t="s">
        <v>59</v>
      </c>
      <c r="G41" s="80" t="s">
        <v>163</v>
      </c>
      <c r="H41" s="121">
        <v>5.5</v>
      </c>
      <c r="I41" s="103">
        <v>2.6</v>
      </c>
      <c r="J41" s="103">
        <v>2</v>
      </c>
      <c r="K41" s="103">
        <v>2.7</v>
      </c>
      <c r="L41" s="103"/>
      <c r="M41" s="98">
        <f>H41*70+I41*75+J41*25+K41*45+L41:L41*60</f>
        <v>751.5</v>
      </c>
    </row>
    <row r="42" spans="1:13" ht="13.5" customHeight="1">
      <c r="A42" s="67" t="s">
        <v>60</v>
      </c>
      <c r="B42" s="107"/>
      <c r="C42" s="35" t="s">
        <v>148</v>
      </c>
      <c r="D42" s="33" t="s">
        <v>117</v>
      </c>
      <c r="E42" s="34" t="s">
        <v>121</v>
      </c>
      <c r="F42" s="109"/>
      <c r="G42" s="40" t="s">
        <v>162</v>
      </c>
      <c r="H42" s="111"/>
      <c r="I42" s="96"/>
      <c r="J42" s="96"/>
      <c r="K42" s="96"/>
      <c r="L42" s="96"/>
      <c r="M42" s="98"/>
    </row>
    <row r="43" spans="1:13" ht="24" customHeight="1">
      <c r="A43" s="65" t="s">
        <v>85</v>
      </c>
      <c r="B43" s="99" t="s">
        <v>90</v>
      </c>
      <c r="C43" s="55" t="s">
        <v>108</v>
      </c>
      <c r="D43" s="61" t="s">
        <v>180</v>
      </c>
      <c r="E43" s="55" t="s">
        <v>181</v>
      </c>
      <c r="F43" s="101" t="s">
        <v>59</v>
      </c>
      <c r="G43" s="39" t="s">
        <v>235</v>
      </c>
      <c r="H43" s="103">
        <v>5.7</v>
      </c>
      <c r="I43" s="103">
        <v>2.4</v>
      </c>
      <c r="J43" s="103">
        <v>2</v>
      </c>
      <c r="K43" s="103">
        <v>2.5</v>
      </c>
      <c r="L43" s="103"/>
      <c r="M43" s="98">
        <f>H43*70+I43*75+J43*25+K43*45+L43:L43*60</f>
        <v>741.5</v>
      </c>
    </row>
    <row r="44" spans="1:13" ht="13.5" customHeight="1" thickBot="1">
      <c r="A44" s="66" t="s">
        <v>61</v>
      </c>
      <c r="B44" s="119"/>
      <c r="C44" s="47" t="s">
        <v>109</v>
      </c>
      <c r="D44" s="69" t="s">
        <v>118</v>
      </c>
      <c r="E44" s="31" t="s">
        <v>122</v>
      </c>
      <c r="F44" s="126"/>
      <c r="G44" s="77" t="s">
        <v>236</v>
      </c>
      <c r="H44" s="120"/>
      <c r="I44" s="120"/>
      <c r="J44" s="120"/>
      <c r="K44" s="120"/>
      <c r="L44" s="120"/>
      <c r="M44" s="128"/>
    </row>
    <row r="45" spans="1:13" ht="24" customHeight="1">
      <c r="A45" s="70" t="s">
        <v>77</v>
      </c>
      <c r="B45" s="199" t="s">
        <v>87</v>
      </c>
      <c r="C45" s="58" t="s">
        <v>171</v>
      </c>
      <c r="D45" s="71" t="s">
        <v>182</v>
      </c>
      <c r="E45" s="214" t="s">
        <v>243</v>
      </c>
      <c r="F45" s="201" t="s">
        <v>62</v>
      </c>
      <c r="G45" s="51" t="s">
        <v>158</v>
      </c>
      <c r="H45" s="189">
        <v>5.5</v>
      </c>
      <c r="I45" s="189">
        <v>2.5</v>
      </c>
      <c r="J45" s="189">
        <v>2</v>
      </c>
      <c r="K45" s="189">
        <v>2.5</v>
      </c>
      <c r="L45" s="189"/>
      <c r="M45" s="191">
        <f>H45*70+I45*75+J45*25+K45*45+L45:L45*60</f>
        <v>735</v>
      </c>
    </row>
    <row r="46" spans="1:13" s="16" customFormat="1" ht="13.5" customHeight="1" thickBot="1">
      <c r="A46" s="68" t="s">
        <v>63</v>
      </c>
      <c r="B46" s="200"/>
      <c r="C46" s="47" t="s">
        <v>139</v>
      </c>
      <c r="D46" s="36" t="s">
        <v>119</v>
      </c>
      <c r="E46" s="36" t="s">
        <v>126</v>
      </c>
      <c r="F46" s="202"/>
      <c r="G46" s="78" t="s">
        <v>136</v>
      </c>
      <c r="H46" s="190"/>
      <c r="I46" s="190"/>
      <c r="J46" s="190"/>
      <c r="K46" s="190"/>
      <c r="L46" s="190"/>
      <c r="M46" s="192"/>
    </row>
    <row r="47" spans="1:13" s="52" customFormat="1" ht="19.5" customHeight="1" thickBot="1">
      <c r="A47" s="112" t="s">
        <v>186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</row>
  </sheetData>
  <sheetProtection selectLockedCells="1" selectUnlockedCells="1"/>
  <mergeCells count="147">
    <mergeCell ref="B45:B46"/>
    <mergeCell ref="F45:F46"/>
    <mergeCell ref="H45:H46"/>
    <mergeCell ref="I45:I46"/>
    <mergeCell ref="J45:J46"/>
    <mergeCell ref="K45:K46"/>
    <mergeCell ref="K11:K12"/>
    <mergeCell ref="M35:M36"/>
    <mergeCell ref="J23:J24"/>
    <mergeCell ref="K31:K32"/>
    <mergeCell ref="K21:K22"/>
    <mergeCell ref="K33:K34"/>
    <mergeCell ref="M31:M32"/>
    <mergeCell ref="M27:M28"/>
    <mergeCell ref="L35:L36"/>
    <mergeCell ref="L45:L46"/>
    <mergeCell ref="M45:M46"/>
    <mergeCell ref="B15:M16"/>
    <mergeCell ref="L27:L28"/>
    <mergeCell ref="J29:J30"/>
    <mergeCell ref="M33:M34"/>
    <mergeCell ref="I35:I36"/>
    <mergeCell ref="J35:J36"/>
    <mergeCell ref="K35:K36"/>
    <mergeCell ref="J33:J34"/>
    <mergeCell ref="K25:K26"/>
    <mergeCell ref="I31:I32"/>
    <mergeCell ref="M29:M30"/>
    <mergeCell ref="K27:K28"/>
    <mergeCell ref="L29:L30"/>
    <mergeCell ref="H29:H30"/>
    <mergeCell ref="K23:K24"/>
    <mergeCell ref="H23:H24"/>
    <mergeCell ref="I23:I24"/>
    <mergeCell ref="I29:I30"/>
    <mergeCell ref="K29:K30"/>
    <mergeCell ref="H11:H12"/>
    <mergeCell ref="B17:M18"/>
    <mergeCell ref="B19:M20"/>
    <mergeCell ref="J21:J22"/>
    <mergeCell ref="F21:F22"/>
    <mergeCell ref="H21:H22"/>
    <mergeCell ref="B21:B22"/>
    <mergeCell ref="F11:F12"/>
    <mergeCell ref="F27:F28"/>
    <mergeCell ref="H27:H28"/>
    <mergeCell ref="I27:I28"/>
    <mergeCell ref="I11:I12"/>
    <mergeCell ref="I21:I22"/>
    <mergeCell ref="H25:H26"/>
    <mergeCell ref="B23:B24"/>
    <mergeCell ref="A3:A4"/>
    <mergeCell ref="B3:B4"/>
    <mergeCell ref="C3:C4"/>
    <mergeCell ref="D3:E4"/>
    <mergeCell ref="J3:J4"/>
    <mergeCell ref="F3:F4"/>
    <mergeCell ref="H3:H4"/>
    <mergeCell ref="I3:I4"/>
    <mergeCell ref="M3:M4"/>
    <mergeCell ref="K3:K4"/>
    <mergeCell ref="L3:L4"/>
    <mergeCell ref="G3:G4"/>
    <mergeCell ref="F13:F14"/>
    <mergeCell ref="B11:B12"/>
    <mergeCell ref="H13:H14"/>
    <mergeCell ref="I13:I14"/>
    <mergeCell ref="K13:K14"/>
    <mergeCell ref="J11:J12"/>
    <mergeCell ref="M13:M14"/>
    <mergeCell ref="M11:M12"/>
    <mergeCell ref="M21:M22"/>
    <mergeCell ref="L21:L22"/>
    <mergeCell ref="M25:M26"/>
    <mergeCell ref="L25:L26"/>
    <mergeCell ref="L23:L24"/>
    <mergeCell ref="M23:M24"/>
    <mergeCell ref="I37:I38"/>
    <mergeCell ref="H33:H34"/>
    <mergeCell ref="I33:I34"/>
    <mergeCell ref="I25:I26"/>
    <mergeCell ref="H31:H32"/>
    <mergeCell ref="J27:J28"/>
    <mergeCell ref="J37:J38"/>
    <mergeCell ref="J25:J26"/>
    <mergeCell ref="F23:F24"/>
    <mergeCell ref="F25:F26"/>
    <mergeCell ref="F37:F38"/>
    <mergeCell ref="F31:F32"/>
    <mergeCell ref="F29:F30"/>
    <mergeCell ref="F35:F36"/>
    <mergeCell ref="F33:F34"/>
    <mergeCell ref="B33:B34"/>
    <mergeCell ref="B39:B40"/>
    <mergeCell ref="B25:B26"/>
    <mergeCell ref="B31:B32"/>
    <mergeCell ref="B29:B30"/>
    <mergeCell ref="B35:B36"/>
    <mergeCell ref="B27:B28"/>
    <mergeCell ref="B37:B38"/>
    <mergeCell ref="M41:M42"/>
    <mergeCell ref="B41:B42"/>
    <mergeCell ref="F43:F44"/>
    <mergeCell ref="H43:H44"/>
    <mergeCell ref="I43:I44"/>
    <mergeCell ref="J43:J44"/>
    <mergeCell ref="K43:K44"/>
    <mergeCell ref="F41:F42"/>
    <mergeCell ref="M43:M44"/>
    <mergeCell ref="K41:K42"/>
    <mergeCell ref="M39:M40"/>
    <mergeCell ref="M37:M38"/>
    <mergeCell ref="L37:L38"/>
    <mergeCell ref="F39:F40"/>
    <mergeCell ref="H39:H40"/>
    <mergeCell ref="I39:I40"/>
    <mergeCell ref="J39:J40"/>
    <mergeCell ref="K39:K40"/>
    <mergeCell ref="K37:K38"/>
    <mergeCell ref="H37:H38"/>
    <mergeCell ref="A47:M47"/>
    <mergeCell ref="J13:J14"/>
    <mergeCell ref="H35:H36"/>
    <mergeCell ref="J31:J32"/>
    <mergeCell ref="B43:B44"/>
    <mergeCell ref="L43:L44"/>
    <mergeCell ref="L41:L42"/>
    <mergeCell ref="H41:H42"/>
    <mergeCell ref="I41:I42"/>
    <mergeCell ref="J41:J42"/>
    <mergeCell ref="M7:M8"/>
    <mergeCell ref="B5:B6"/>
    <mergeCell ref="F5:F6"/>
    <mergeCell ref="H5:H6"/>
    <mergeCell ref="I5:I6"/>
    <mergeCell ref="J5:J6"/>
    <mergeCell ref="K5:K6"/>
    <mergeCell ref="B9:M10"/>
    <mergeCell ref="L5:L6"/>
    <mergeCell ref="M5:M6"/>
    <mergeCell ref="B7:B8"/>
    <mergeCell ref="F7:F8"/>
    <mergeCell ref="H7:H8"/>
    <mergeCell ref="I7:I8"/>
    <mergeCell ref="J7:J8"/>
    <mergeCell ref="K7:K8"/>
    <mergeCell ref="L7:L8"/>
  </mergeCells>
  <printOptions/>
  <pageMargins left="0.17" right="0.17" top="0.38" bottom="0.12013888888888889" header="0.17" footer="0.21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22</v>
      </c>
      <c r="C2" t="s">
        <v>23</v>
      </c>
      <c r="D2" s="3"/>
    </row>
    <row r="3" spans="2:4" ht="40.5">
      <c r="B3" s="2" t="s">
        <v>24</v>
      </c>
      <c r="C3" t="s">
        <v>25</v>
      </c>
      <c r="D3" s="4"/>
    </row>
    <row r="4" spans="3:4" ht="16.5">
      <c r="C4" s="1" t="s">
        <v>26</v>
      </c>
      <c r="D4" s="5" t="e">
        <f>DATE(D2,D3,1)</f>
        <v>#NUM!</v>
      </c>
    </row>
    <row r="5" spans="3:4" ht="16.5">
      <c r="C5" s="1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6</v>
      </c>
      <c r="C11" s="7" t="s">
        <v>7</v>
      </c>
      <c r="D11" s="203" t="s">
        <v>8</v>
      </c>
      <c r="E11" s="204" t="s">
        <v>9</v>
      </c>
    </row>
    <row r="12" spans="2:5" ht="20.25" customHeight="1">
      <c r="B12" s="8" t="s">
        <v>10</v>
      </c>
      <c r="C12" s="9" t="s">
        <v>11</v>
      </c>
      <c r="D12" s="203"/>
      <c r="E12" s="204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2018-03-23T09:11:37Z</cp:lastPrinted>
  <dcterms:created xsi:type="dcterms:W3CDTF">2013-01-03T08:16:20Z</dcterms:created>
  <dcterms:modified xsi:type="dcterms:W3CDTF">2018-03-28T06:02:55Z</dcterms:modified>
  <cp:category/>
  <cp:version/>
  <cp:contentType/>
  <cp:contentStatus/>
</cp:coreProperties>
</file>