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450" yWindow="10" windowWidth="11620" windowHeight="9560"/>
  </bookViews>
  <sheets>
    <sheet name="楓小" sheetId="1" r:id="rId1"/>
  </sheets>
  <calcPr calcId="144525"/>
</workbook>
</file>

<file path=xl/calcChain.xml><?xml version="1.0" encoding="utf-8"?>
<calcChain xmlns="http://schemas.openxmlformats.org/spreadsheetml/2006/main">
  <c r="M44" i="1" l="1"/>
  <c r="M34" i="1" l="1"/>
  <c r="M24" i="1"/>
  <c r="M14" i="1"/>
  <c r="M4" i="1"/>
  <c r="M42" i="1"/>
  <c r="M38" i="1" l="1"/>
  <c r="M36" i="1" l="1"/>
  <c r="M22" i="1" l="1"/>
  <c r="M12" i="1"/>
  <c r="M46" i="1"/>
  <c r="M30" i="1" l="1"/>
  <c r="M28" i="1"/>
  <c r="M26" i="1"/>
  <c r="M20" i="1"/>
  <c r="M18" i="1"/>
  <c r="M16" i="1"/>
  <c r="M10" i="1"/>
  <c r="M8" i="1"/>
  <c r="M6" i="1"/>
  <c r="M32" i="1"/>
  <c r="M40" i="1"/>
</calcChain>
</file>

<file path=xl/sharedStrings.xml><?xml version="1.0" encoding="utf-8"?>
<sst xmlns="http://schemas.openxmlformats.org/spreadsheetml/2006/main" count="369" uniqueCount="255">
  <si>
    <t>熱量(卡)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</si>
  <si>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</si>
  <si>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</si>
  <si>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</si>
  <si>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</si>
  <si>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</si>
  <si>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</si>
  <si>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</si>
  <si>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</si>
  <si>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</si>
  <si>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</si>
  <si>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</si>
  <si>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</si>
  <si>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</si>
  <si>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5.5</t>
    <phoneticPr fontId="3" type="noConversion"/>
  </si>
  <si>
    <t>2.2</t>
    <phoneticPr fontId="3" type="noConversion"/>
  </si>
  <si>
    <t>5.1</t>
    <phoneticPr fontId="3" type="noConversion"/>
  </si>
  <si>
    <t>5.2</t>
    <phoneticPr fontId="3" type="noConversion"/>
  </si>
  <si>
    <t>堅果油脂(份)</t>
    <phoneticPr fontId="4" type="noConversion"/>
  </si>
  <si>
    <t>蔬菜(份)</t>
    <phoneticPr fontId="4" type="noConversion"/>
  </si>
  <si>
    <t>全榖雜糧(份)</t>
    <phoneticPr fontId="4" type="noConversion"/>
  </si>
  <si>
    <t>豆魚蛋肉(份)</t>
    <phoneticPr fontId="4" type="noConversion"/>
  </si>
  <si>
    <t>**逸馨園**</t>
    <phoneticPr fontId="3" type="noConversion"/>
  </si>
  <si>
    <t>芙蓉濃湯</t>
    <phoneticPr fontId="3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</si>
  <si>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</si>
  <si>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</si>
  <si>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</si>
  <si>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</si>
  <si>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三</t>
    <phoneticPr fontId="3" type="noConversion"/>
  </si>
  <si>
    <t>11/1</t>
    <phoneticPr fontId="3" type="noConversion"/>
  </si>
  <si>
    <t>11/2</t>
    <phoneticPr fontId="4" type="noConversion"/>
  </si>
  <si>
    <t>11/3</t>
    <phoneticPr fontId="3" type="noConversion"/>
  </si>
  <si>
    <t>11/6</t>
    <phoneticPr fontId="4" type="noConversion"/>
  </si>
  <si>
    <t>11/7</t>
    <phoneticPr fontId="4" type="noConversion"/>
  </si>
  <si>
    <t>11/8</t>
    <phoneticPr fontId="3" type="noConversion"/>
  </si>
  <si>
    <t>11/9</t>
    <phoneticPr fontId="4" type="noConversion"/>
  </si>
  <si>
    <t>11/10</t>
    <phoneticPr fontId="4" type="noConversion"/>
  </si>
  <si>
    <t>11/13</t>
    <phoneticPr fontId="4" type="noConversion"/>
  </si>
  <si>
    <t>11/14</t>
    <phoneticPr fontId="4" type="noConversion"/>
  </si>
  <si>
    <t>11/15</t>
    <phoneticPr fontId="3" type="noConversion"/>
  </si>
  <si>
    <t>11/16</t>
    <phoneticPr fontId="4" type="noConversion"/>
  </si>
  <si>
    <t>11/17</t>
    <phoneticPr fontId="4" type="noConversion"/>
  </si>
  <si>
    <t>11/20</t>
    <phoneticPr fontId="4" type="noConversion"/>
  </si>
  <si>
    <t>11/21</t>
    <phoneticPr fontId="3" type="noConversion"/>
  </si>
  <si>
    <t>11/22</t>
    <phoneticPr fontId="3" type="noConversion"/>
  </si>
  <si>
    <t>11/23</t>
    <phoneticPr fontId="4" type="noConversion"/>
  </si>
  <si>
    <t>11/24</t>
    <phoneticPr fontId="4" type="noConversion"/>
  </si>
  <si>
    <t>11/27</t>
    <phoneticPr fontId="4" type="noConversion"/>
  </si>
  <si>
    <t>11/28</t>
    <phoneticPr fontId="3" type="noConversion"/>
  </si>
  <si>
    <t>三</t>
    <phoneticPr fontId="3" type="noConversion"/>
  </si>
  <si>
    <t>11/29</t>
    <phoneticPr fontId="3" type="noConversion"/>
  </si>
  <si>
    <t>11/30</t>
    <phoneticPr fontId="4" type="noConversion"/>
  </si>
  <si>
    <t>四</t>
    <phoneticPr fontId="4" type="noConversion"/>
  </si>
  <si>
    <t>香Q   白飯</t>
    <phoneticPr fontId="3" type="noConversion"/>
  </si>
  <si>
    <t>關東煮</t>
    <phoneticPr fontId="3" type="noConversion"/>
  </si>
  <si>
    <t>季節青菜</t>
  </si>
  <si>
    <t>香Q  白飯</t>
    <phoneticPr fontId="3" type="noConversion"/>
  </si>
  <si>
    <t>梅干香筍</t>
    <phoneticPr fontId="3" type="noConversion"/>
  </si>
  <si>
    <t>有機蔬菜</t>
  </si>
  <si>
    <t>筍干.梅干菜(煮)</t>
  </si>
  <si>
    <t>糙米飯</t>
    <phoneticPr fontId="3" type="noConversion"/>
  </si>
  <si>
    <t>什穀飯</t>
    <phoneticPr fontId="3" type="noConversion"/>
  </si>
  <si>
    <t>家常豆腐</t>
    <phoneticPr fontId="3" type="noConversion"/>
  </si>
  <si>
    <t>芹香銀芽</t>
  </si>
  <si>
    <t>非基改豆腐.Q紅蘿蔔(煮)</t>
    <phoneticPr fontId="3" type="noConversion"/>
  </si>
  <si>
    <t>Q豆芽.Q紅蘿蔔.Q木耳.Q芹菜(炒)</t>
  </si>
  <si>
    <t>芋香包</t>
  </si>
  <si>
    <t>CAS芋香包(蒸)</t>
  </si>
  <si>
    <t>香Q  白飯</t>
    <phoneticPr fontId="3" type="noConversion"/>
  </si>
  <si>
    <t>紅仁高麗</t>
    <phoneticPr fontId="3" type="noConversion"/>
  </si>
  <si>
    <t>Q高麗菜.Q紅蘿蔔.Q木耳(炒)</t>
    <phoneticPr fontId="3" type="noConversion"/>
  </si>
  <si>
    <t>芝麻飯</t>
    <phoneticPr fontId="3" type="noConversion"/>
  </si>
  <si>
    <t>雙色花椰</t>
  </si>
  <si>
    <t>CAS花椰.Q紅蘿蔔(炒)</t>
  </si>
  <si>
    <t>香Q   白飯</t>
    <phoneticPr fontId="3" type="noConversion"/>
  </si>
  <si>
    <t>翠炒筍片</t>
  </si>
  <si>
    <t>小米飯</t>
    <phoneticPr fontId="3" type="noConversion"/>
  </si>
  <si>
    <t>翠炒敏豆</t>
    <phoneticPr fontId="3" type="noConversion"/>
  </si>
  <si>
    <t>履歷敏豆.Q紅蘿蔔(炒)</t>
    <phoneticPr fontId="3" type="noConversion"/>
  </si>
  <si>
    <t>香Q  白飯</t>
    <phoneticPr fontId="3" type="noConversion"/>
  </si>
  <si>
    <t>香Q    白飯</t>
    <phoneticPr fontId="3" type="noConversion"/>
  </si>
  <si>
    <t>一品豆腐</t>
    <phoneticPr fontId="3" type="noConversion"/>
  </si>
  <si>
    <t>鐵板銀芽</t>
    <phoneticPr fontId="3" type="noConversion"/>
  </si>
  <si>
    <t>非基改豆腐.Q紅蘿蔔(煮)</t>
    <phoneticPr fontId="3" type="noConversion"/>
  </si>
  <si>
    <t>Q豆芽菜.Q紅蘿蔔.Q木耳(炒)</t>
    <phoneticPr fontId="3" type="noConversion"/>
  </si>
  <si>
    <t>招牌蘿蔔糕</t>
    <phoneticPr fontId="3" type="noConversion"/>
  </si>
  <si>
    <t>蘿蔔糕(蒸)</t>
    <phoneticPr fontId="3" type="noConversion"/>
  </si>
  <si>
    <t>芝麻飯</t>
    <phoneticPr fontId="3" type="noConversion"/>
  </si>
  <si>
    <t>香滷海結干丁</t>
    <phoneticPr fontId="3" type="noConversion"/>
  </si>
  <si>
    <t>黃瓜什錦</t>
    <phoneticPr fontId="3" type="noConversion"/>
  </si>
  <si>
    <t>海帶結.非基改豆干(滷)</t>
    <phoneticPr fontId="3" type="noConversion"/>
  </si>
  <si>
    <t>全穀飯</t>
    <phoneticPr fontId="3" type="noConversion"/>
  </si>
  <si>
    <t>芋香珍珠</t>
    <phoneticPr fontId="3" type="noConversion"/>
  </si>
  <si>
    <t>有機蔬菜</t>
    <phoneticPr fontId="3" type="noConversion"/>
  </si>
  <si>
    <t>Q非基改玉米.Q紅蘿蔔.Q芋頭.Q毛豆仁(炒)</t>
    <phoneticPr fontId="3" type="noConversion"/>
  </si>
  <si>
    <t>翠炒高麗</t>
    <phoneticPr fontId="3" type="noConversion"/>
  </si>
  <si>
    <t>Q高麗菜.Q紅蘿蔔.Q木耳(炒)</t>
    <phoneticPr fontId="3" type="noConversion"/>
  </si>
  <si>
    <t>塔香海龍</t>
    <phoneticPr fontId="3" type="noConversion"/>
  </si>
  <si>
    <t>海龍.Q紅蘿蔔.九層塔(炒)</t>
    <phoneticPr fontId="3" type="noConversion"/>
  </si>
  <si>
    <t>燕麥飯</t>
    <phoneticPr fontId="3" type="noConversion"/>
  </si>
  <si>
    <t>客家小炒</t>
    <phoneticPr fontId="3" type="noConversion"/>
  </si>
  <si>
    <t>芋香大白</t>
    <phoneticPr fontId="3" type="noConversion"/>
  </si>
  <si>
    <t>Q大白菜.Q紅蘿蔔.Q木耳.Q芋頭(炒)</t>
    <phoneticPr fontId="3" type="noConversion"/>
  </si>
  <si>
    <t>香Q   白飯</t>
    <phoneticPr fontId="3" type="noConversion"/>
  </si>
  <si>
    <t>香滷三角油腐</t>
    <phoneticPr fontId="3" type="noConversion"/>
  </si>
  <si>
    <t>非基改油豆腐(滷)</t>
    <phoneticPr fontId="3" type="noConversion"/>
  </si>
  <si>
    <t>大滷湯</t>
    <phoneticPr fontId="3" type="noConversion"/>
  </si>
  <si>
    <t>巧達濃湯</t>
  </si>
  <si>
    <t>味噌豆腐湯</t>
  </si>
  <si>
    <t>海芽豆腐湯</t>
    <phoneticPr fontId="3" type="noConversion"/>
  </si>
  <si>
    <t>海帶芽.非基改豆腐(煮)</t>
    <phoneticPr fontId="3" type="noConversion"/>
  </si>
  <si>
    <t>港式酸辣湯</t>
    <phoneticPr fontId="3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</si>
  <si>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</si>
  <si>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</si>
  <si>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</si>
  <si>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t>螞蟻上樹</t>
    <phoneticPr fontId="4" type="noConversion"/>
  </si>
  <si>
    <t>仙草蜜</t>
    <phoneticPr fontId="3" type="noConversion"/>
  </si>
  <si>
    <t>仙草.花豆.綠豆(煮)</t>
    <phoneticPr fontId="3" type="noConversion"/>
  </si>
  <si>
    <t>五香素雞</t>
    <phoneticPr fontId="3" type="noConversion"/>
  </si>
  <si>
    <t>非基改素雞(滷)</t>
    <phoneticPr fontId="3" type="noConversion"/>
  </si>
  <si>
    <t>Q馬鈴薯.Q洋蔥.Q紅蘿蔔.咖哩(煮)</t>
    <phoneticPr fontId="3" type="noConversion"/>
  </si>
  <si>
    <t>什錦結頭菜</t>
    <phoneticPr fontId="3" type="noConversion"/>
  </si>
  <si>
    <t>Q結頭菜.Q紅蘿蔔.Q木耳(炒)</t>
    <phoneticPr fontId="3" type="noConversion"/>
  </si>
  <si>
    <t>西芹豆薯</t>
    <phoneticPr fontId="3" type="noConversion"/>
  </si>
  <si>
    <t>Q刈薯.Q紅蘿蔔.Q西洋芹(炒)</t>
    <phoneticPr fontId="3" type="noConversion"/>
  </si>
  <si>
    <t>筍香豆包</t>
    <phoneticPr fontId="3" type="noConversion"/>
  </si>
  <si>
    <t>筍.非基改豆包(煮)</t>
    <phoneticPr fontId="3" type="noConversion"/>
  </si>
  <si>
    <t xml:space="preserve"> 豆薯三絲湯 </t>
    <phoneticPr fontId="3" type="noConversion"/>
  </si>
  <si>
    <t>Q刈薯.Q紅蘿蔔.Q木耳(煮)</t>
    <phoneticPr fontId="3" type="noConversion"/>
  </si>
  <si>
    <t>南洋咖哩</t>
    <phoneticPr fontId="3" type="noConversion"/>
  </si>
  <si>
    <t>四</t>
    <phoneticPr fontId="4" type="noConversion"/>
  </si>
  <si>
    <t>二</t>
    <phoneticPr fontId="4" type="noConversion"/>
  </si>
  <si>
    <t>三杯豆腸</t>
    <phoneticPr fontId="3" type="noConversion"/>
  </si>
  <si>
    <t>Q非基改玉米.Q馬鈴薯.Q紅蘿蔔(煮)</t>
    <phoneticPr fontId="3" type="noConversion"/>
  </si>
  <si>
    <t>泡菜年糕</t>
    <phoneticPr fontId="3" type="noConversion"/>
  </si>
  <si>
    <t>Q大白菜.年糕(炒)</t>
    <phoneticPr fontId="3" type="noConversion"/>
  </si>
  <si>
    <t>大黃瓜湯</t>
    <phoneticPr fontId="3" type="noConversion"/>
  </si>
  <si>
    <t>Q大黃瓜.Q紅蘿蔔(煮)</t>
    <phoneticPr fontId="3" type="noConversion"/>
  </si>
  <si>
    <t>菜脯干丁</t>
    <phoneticPr fontId="3" type="noConversion"/>
  </si>
  <si>
    <t>非基改豆干.碎脯(炒)</t>
    <phoneticPr fontId="3" type="noConversion"/>
  </si>
  <si>
    <t>什錦花椰</t>
    <phoneticPr fontId="3" type="noConversion"/>
  </si>
  <si>
    <t>CAS花椰.Q紅蘿蔔(炒)</t>
    <phoneticPr fontId="3" type="noConversion"/>
  </si>
  <si>
    <t>青木瓜湯</t>
    <phoneticPr fontId="3" type="noConversion"/>
  </si>
  <si>
    <t>Q青木瓜.Q紅蘿蔔(煮)</t>
    <phoneticPr fontId="3" type="noConversion"/>
  </si>
  <si>
    <t>翠炒大白</t>
    <phoneticPr fontId="3" type="noConversion"/>
  </si>
  <si>
    <t>Q大白菜.Q紅蘿蔔.Q木耳(炒)</t>
    <phoneticPr fontId="3" type="noConversion"/>
  </si>
  <si>
    <t>芹香豆薯湯</t>
    <phoneticPr fontId="3" type="noConversion"/>
  </si>
  <si>
    <t>Q豆薯.Q紅蘿蔔(煮)</t>
    <phoneticPr fontId="3" type="noConversion"/>
  </si>
  <si>
    <t>Q大黃瓜.Q紅蘿蔔.Q木耳(煮)</t>
    <phoneticPr fontId="3" type="noConversion"/>
  </si>
  <si>
    <t>筍香油片湯</t>
    <phoneticPr fontId="3" type="noConversion"/>
  </si>
  <si>
    <t>筍.非基改油片(煮)</t>
    <phoneticPr fontId="3" type="noConversion"/>
  </si>
  <si>
    <t>榨菜.非基改豆腐.筍.Q紅蘿蔔.Q木耳(煮)</t>
    <phoneticPr fontId="3" type="noConversion"/>
  </si>
  <si>
    <t>沙茶豆干</t>
    <phoneticPr fontId="3" type="noConversion"/>
  </si>
  <si>
    <t>非基改豆干.沙茶(炒)</t>
    <phoneticPr fontId="3" type="noConversion"/>
  </si>
  <si>
    <t>甜椒豆薯</t>
    <phoneticPr fontId="3" type="noConversion"/>
  </si>
  <si>
    <t>Q刈薯.Q甜椒(炒)</t>
    <phoneticPr fontId="3" type="noConversion"/>
  </si>
  <si>
    <t>酸菜油丁湯</t>
    <phoneticPr fontId="3" type="noConversion"/>
  </si>
  <si>
    <t>非基改油豆腐.酸菜(煮)</t>
    <phoneticPr fontId="3" type="noConversion"/>
  </si>
  <si>
    <t>蕃茄洋芋</t>
    <phoneticPr fontId="3" type="noConversion"/>
  </si>
  <si>
    <t>打拋麵腸</t>
    <phoneticPr fontId="3" type="noConversion"/>
  </si>
  <si>
    <t>麵腸.Q蕃茄.九層塔(炒)</t>
    <phoneticPr fontId="3" type="noConversion"/>
  </si>
  <si>
    <t>紅燒四方油豆腐</t>
    <phoneticPr fontId="3" type="noConversion"/>
  </si>
  <si>
    <t>非基改油豆腐(滷)</t>
    <phoneticPr fontId="3" type="noConversion"/>
  </si>
  <si>
    <t>麻香素雞</t>
    <phoneticPr fontId="3" type="noConversion"/>
  </si>
  <si>
    <t>非基改素雞.麻油(煮)</t>
    <phoneticPr fontId="3" type="noConversion"/>
  </si>
  <si>
    <t>冬粉.Q時蔬(炒)</t>
    <phoneticPr fontId="3" type="noConversion"/>
  </si>
  <si>
    <t>結頭菜湯</t>
    <phoneticPr fontId="3" type="noConversion"/>
  </si>
  <si>
    <t>Q結頭菜.Q紅蘿蔔(煮)</t>
    <phoneticPr fontId="3" type="noConversion"/>
  </si>
  <si>
    <t>非基改豆干(炒)</t>
    <phoneticPr fontId="3" type="noConversion"/>
  </si>
  <si>
    <t>Q非基改玉米.Q紅蘿蔔.Q馬鈴薯(煮)</t>
    <phoneticPr fontId="3" type="noConversion"/>
  </si>
  <si>
    <t>塔香三杯豆腸</t>
    <phoneticPr fontId="3" type="noConversion"/>
  </si>
  <si>
    <t>非基改豆腸.九層塔(炒)</t>
    <phoneticPr fontId="3" type="noConversion"/>
  </si>
  <si>
    <t>素羹湯</t>
    <phoneticPr fontId="3" type="noConversion"/>
  </si>
  <si>
    <t>Q大白菜.筍.Q紅蘿蔔.Q木耳(煮)</t>
    <phoneticPr fontId="3" type="noConversion"/>
  </si>
  <si>
    <t>Q馬鈴薯.Q蕃茄(煮)</t>
    <phoneticPr fontId="3" type="noConversion"/>
  </si>
  <si>
    <t>芝香敏豆</t>
    <phoneticPr fontId="3" type="noConversion"/>
  </si>
  <si>
    <t>履歷敏豆.芝麻(炒)</t>
    <phoneticPr fontId="3" type="noConversion"/>
  </si>
  <si>
    <t>海結湯</t>
    <phoneticPr fontId="3" type="noConversion"/>
  </si>
  <si>
    <t>海帶結.Q紅蘿蔔(煮)</t>
    <phoneticPr fontId="3" type="noConversion"/>
  </si>
  <si>
    <t>西芹豆包</t>
    <phoneticPr fontId="3" type="noConversion"/>
  </si>
  <si>
    <t>非基改豆包.Q西洋芹(炒)</t>
    <phoneticPr fontId="3" type="noConversion"/>
  </si>
  <si>
    <t>醬燒花干</t>
    <phoneticPr fontId="3" type="noConversion"/>
  </si>
  <si>
    <t>非基改花干(滷)</t>
    <phoneticPr fontId="3" type="noConversion"/>
  </si>
  <si>
    <t>瓜仔麵腸</t>
    <phoneticPr fontId="3" type="noConversion"/>
  </si>
  <si>
    <t>麵腸.脆瓜(滷)</t>
    <phoneticPr fontId="3" type="noConversion"/>
  </si>
  <si>
    <t>非基改豆腐.蠔油(煮)</t>
    <phoneticPr fontId="3" type="noConversion"/>
  </si>
  <si>
    <t>蠔油豆腐</t>
    <phoneticPr fontId="3" type="noConversion"/>
  </si>
  <si>
    <t>八寶干丁</t>
    <phoneticPr fontId="3" type="noConversion"/>
  </si>
  <si>
    <t>非基改豆干.Q玉米.Q紅蘿蔔(炒)</t>
    <phoneticPr fontId="3" type="noConversion"/>
  </si>
  <si>
    <t>Q大白菜.Q紅蘿蔔.Q木耳.筍(煮)</t>
    <phoneticPr fontId="3" type="noConversion"/>
  </si>
  <si>
    <t>蔬菜寬粉</t>
    <phoneticPr fontId="3" type="noConversion"/>
  </si>
  <si>
    <t>Q時蔬.Q紅蘿蔔.Q木耳.寬粉(炒)</t>
    <phoneticPr fontId="3" type="noConversion"/>
  </si>
  <si>
    <t>非基改豆腸.九層塔(燒)</t>
    <phoneticPr fontId="3" type="noConversion"/>
  </si>
  <si>
    <t>沙茶百頁</t>
    <phoneticPr fontId="3" type="noConversion"/>
  </si>
  <si>
    <t>非基改百頁.沙茶(燒)</t>
    <phoneticPr fontId="3" type="noConversion"/>
  </si>
  <si>
    <t>蘿蔔麵輪</t>
    <phoneticPr fontId="3" type="noConversion"/>
  </si>
  <si>
    <t>筍(炒)</t>
    <phoneticPr fontId="3" type="noConversion"/>
  </si>
  <si>
    <t>麵輪.Q蘿蔔(煮)</t>
    <phoneticPr fontId="3" type="noConversion"/>
  </si>
  <si>
    <t>甜椒素肚</t>
    <phoneticPr fontId="3" type="noConversion"/>
  </si>
  <si>
    <t>素肚.Q甜椒(炒)</t>
    <phoneticPr fontId="3" type="noConversion"/>
  </si>
  <si>
    <t>西芹素雞</t>
    <phoneticPr fontId="3" type="noConversion"/>
  </si>
  <si>
    <t>非基改素雞.Q西洋芹(炒)</t>
    <phoneticPr fontId="3" type="noConversion"/>
  </si>
  <si>
    <t>五香花干</t>
    <phoneticPr fontId="3" type="noConversion"/>
  </si>
  <si>
    <t>非基改花干.堅果(炒)</t>
    <phoneticPr fontId="3" type="noConversion"/>
  </si>
  <si>
    <t>糖醋豆包</t>
    <phoneticPr fontId="3" type="noConversion"/>
  </si>
  <si>
    <t>非基改豆包(燒)</t>
    <phoneticPr fontId="3" type="noConversion"/>
  </si>
  <si>
    <t>甜椒烤麩</t>
    <phoneticPr fontId="3" type="noConversion"/>
  </si>
  <si>
    <t>烤麩.Q甜椒(炒)</t>
    <phoneticPr fontId="3" type="noConversion"/>
  </si>
  <si>
    <t>照燒豆腸</t>
    <phoneticPr fontId="3" type="noConversion"/>
  </si>
  <si>
    <t>非基改豆腸(燒)</t>
    <phoneticPr fontId="3" type="noConversion"/>
  </si>
  <si>
    <t>五香大溪豆干</t>
    <phoneticPr fontId="3" type="noConversion"/>
  </si>
  <si>
    <t>非基改大溪豆干(滷)</t>
    <phoneticPr fontId="3" type="noConversion"/>
  </si>
  <si>
    <t>薑燒南瓜</t>
    <phoneticPr fontId="3" type="noConversion"/>
  </si>
  <si>
    <t>Q南瓜(燒)</t>
    <phoneticPr fontId="3" type="noConversion"/>
  </si>
  <si>
    <t>塔香紫茄</t>
    <phoneticPr fontId="3" type="noConversion"/>
  </si>
  <si>
    <t>Q茄子.九層塔(炒)</t>
    <phoneticPr fontId="3" type="noConversion"/>
  </si>
  <si>
    <t>鼓汁花干</t>
    <phoneticPr fontId="3" type="noConversion"/>
  </si>
  <si>
    <t>非基改花干(燒)</t>
    <phoneticPr fontId="3" type="noConversion"/>
  </si>
  <si>
    <t>酸菜素肚</t>
    <phoneticPr fontId="3" type="noConversion"/>
  </si>
  <si>
    <t>素肚.酸菜(炒)</t>
    <phoneticPr fontId="3" type="noConversion"/>
  </si>
  <si>
    <t>椒鹽百頁</t>
    <phoneticPr fontId="3" type="noConversion"/>
  </si>
  <si>
    <t>非基改百頁(炒)</t>
    <phoneticPr fontId="3" type="noConversion"/>
  </si>
  <si>
    <t>翠炒佛手瓜</t>
    <phoneticPr fontId="3" type="noConversion"/>
  </si>
  <si>
    <t>Q佛手瓜.Q紅蘿蔔(炒)</t>
    <phoneticPr fontId="3" type="noConversion"/>
  </si>
  <si>
    <t>什錦鮑菇</t>
    <phoneticPr fontId="3" type="noConversion"/>
  </si>
  <si>
    <t>Q杏鮑菇.Q紅蘿蔔(炒)</t>
    <phoneticPr fontId="3" type="noConversion"/>
  </si>
  <si>
    <t>翠炒蒲瓜</t>
    <phoneticPr fontId="3" type="noConversion"/>
  </si>
  <si>
    <t>Q蒲瓜.Q紅蘿蔔(炒)</t>
    <phoneticPr fontId="3" type="noConversion"/>
  </si>
  <si>
    <t>蠔油烤麩</t>
    <phoneticPr fontId="3" type="noConversion"/>
  </si>
  <si>
    <t>烤麩(燒)</t>
    <phoneticPr fontId="3" type="noConversion"/>
  </si>
  <si>
    <t>海結麵輪</t>
    <phoneticPr fontId="3" type="noConversion"/>
  </si>
  <si>
    <t>海帶結.麵輪(滷)</t>
    <phoneticPr fontId="3" type="noConversion"/>
  </si>
  <si>
    <t>宮保花干</t>
    <phoneticPr fontId="3" type="noConversion"/>
  </si>
  <si>
    <t>非基改花干(炒)</t>
    <phoneticPr fontId="3" type="noConversion"/>
  </si>
  <si>
    <t>一</t>
    <phoneticPr fontId="4" type="noConversion"/>
  </si>
  <si>
    <t>日式咖哩</t>
    <phoneticPr fontId="3" type="noConversion"/>
  </si>
  <si>
    <t>Q馬鈴薯.Q紅蘿蔔.咖哩(煮)</t>
    <phoneticPr fontId="3" type="noConversion"/>
  </si>
  <si>
    <t>Q蘿蔔.Q非基改玉米(煮)</t>
    <phoneticPr fontId="3" type="noConversion"/>
  </si>
  <si>
    <t>非基改豆腐.味噌(煮)</t>
    <phoneticPr fontId="3" type="noConversion"/>
  </si>
  <si>
    <t>建德國小                   11月份素食菜單</t>
    <phoneticPr fontId="3" type="noConversion"/>
  </si>
  <si>
    <t>※11/28(二)新制三章一Q供應履歷豆奶</t>
    <phoneticPr fontId="3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</si>
  <si>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11" type="noConversion"/>
  </si>
  <si>
    <t>營養師:黃玉慧 營養字第007022號</t>
    <phoneticPr fontId="11" type="noConversion"/>
  </si>
  <si>
    <t>綠豆QQ</t>
    <phoneticPr fontId="3" type="noConversion"/>
  </si>
  <si>
    <t>綠豆.QQ(煮)</t>
    <phoneticPr fontId="3" type="noConversion"/>
  </si>
  <si>
    <t>新竹米粉湯</t>
    <phoneticPr fontId="3" type="noConversion"/>
  </si>
  <si>
    <t>米粉.Q時蔬(煮)</t>
    <phoneticPr fontId="3" type="noConversion"/>
  </si>
  <si>
    <t>冬瓜山粉圓</t>
    <phoneticPr fontId="3" type="noConversion"/>
  </si>
  <si>
    <t>冬瓜茶塊.山粉圓(煮)</t>
    <phoneticPr fontId="3" type="noConversion"/>
  </si>
  <si>
    <t>西谷米撞奶</t>
    <phoneticPr fontId="3" type="noConversion"/>
  </si>
  <si>
    <t>西谷米.奶粉(煮)</t>
    <phoneticPr fontId="3" type="noConversion"/>
  </si>
  <si>
    <t>日式豆腐湯</t>
    <phoneticPr fontId="3" type="noConversion"/>
  </si>
  <si>
    <t>非基改豆腐.味噌(煮)</t>
    <phoneticPr fontId="3" type="noConversion"/>
  </si>
  <si>
    <t>紅豆烤奶</t>
    <phoneticPr fontId="3" type="noConversion"/>
  </si>
  <si>
    <t>Q紅豆.奶粉(煮)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</si>
</sst>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0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5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u/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 shrinkToFit="1"/>
    </xf>
    <xf numFmtId="0" fontId="10" fillId="0" borderId="28" xfId="1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12" fillId="0" borderId="3" xfId="1" applyNumberFormat="1" applyFont="1" applyFill="1" applyBorder="1" applyAlignment="1">
      <alignment horizontal="center" vertical="center" shrinkToFit="1"/>
    </xf>
    <xf numFmtId="49" fontId="7" fillId="0" borderId="1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9" fontId="7" fillId="0" borderId="8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12" fillId="0" borderId="3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49" fontId="7" fillId="0" borderId="8" xfId="2" applyNumberFormat="1" applyFont="1" applyFill="1" applyBorder="1" applyAlignment="1">
      <alignment horizontal="center" vertical="center" shrinkToFit="1"/>
    </xf>
    <xf numFmtId="49" fontId="12" fillId="0" borderId="18" xfId="0" applyNumberFormat="1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49" fontId="12" fillId="0" borderId="10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0" fontId="7" fillId="0" borderId="1" xfId="2" applyFont="1" applyFill="1" applyBorder="1" applyAlignment="1">
      <alignment horizontal="center" vertical="center" shrinkToFit="1"/>
    </xf>
    <xf numFmtId="49" fontId="7" fillId="0" borderId="30" xfId="0" applyNumberFormat="1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center" vertical="center" shrinkToFit="1"/>
    </xf>
    <xf numFmtId="0" fontId="7" fillId="0" borderId="0" xfId="1" applyFont="1" applyFill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12" fillId="0" borderId="18" xfId="1" applyFont="1" applyFill="1" applyBorder="1" applyAlignment="1">
      <alignment horizontal="center" vertical="center" shrinkToFit="1"/>
    </xf>
    <xf numFmtId="49" fontId="7" fillId="0" borderId="8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 shrinkToFit="1"/>
    </xf>
    <xf numFmtId="49" fontId="6" fillId="0" borderId="12" xfId="1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176" fontId="6" fillId="0" borderId="13" xfId="1" applyNumberFormat="1" applyFont="1" applyFill="1" applyBorder="1" applyAlignment="1">
      <alignment horizontal="center" vertical="center" shrinkToFit="1"/>
    </xf>
    <xf numFmtId="49" fontId="5" fillId="0" borderId="11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16" fillId="0" borderId="8" xfId="0" applyFont="1" applyFill="1" applyBorder="1" applyAlignment="1">
      <alignment horizontal="center" vertical="center" wrapText="1" shrinkToFit="1"/>
    </xf>
    <xf numFmtId="49" fontId="5" fillId="0" borderId="18" xfId="0" applyNumberFormat="1" applyFont="1" applyFill="1" applyBorder="1" applyAlignment="1">
      <alignment horizontal="center" vertical="center" wrapText="1" shrinkToFit="1"/>
    </xf>
    <xf numFmtId="0" fontId="2" fillId="0" borderId="24" xfId="1" applyFont="1" applyFill="1" applyBorder="1" applyAlignment="1">
      <alignment horizontal="center" vertical="center" wrapText="1" shrinkToFit="1"/>
    </xf>
    <xf numFmtId="0" fontId="16" fillId="0" borderId="25" xfId="0" applyFont="1" applyFill="1" applyBorder="1" applyAlignment="1">
      <alignment horizontal="center" vertical="center" wrapText="1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5" fillId="0" borderId="15" xfId="1" applyNumberFormat="1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20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 shrinkToFit="1"/>
    </xf>
    <xf numFmtId="49" fontId="5" fillId="0" borderId="1" xfId="1" applyNumberFormat="1" applyFont="1" applyFill="1" applyBorder="1" applyAlignment="1">
      <alignment horizontal="center" vertical="center" shrinkToFit="1"/>
    </xf>
    <xf numFmtId="49" fontId="2" fillId="0" borderId="12" xfId="1" applyNumberFormat="1" applyFont="1" applyFill="1" applyBorder="1" applyAlignment="1">
      <alignment horizontal="center" vertical="center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176" fontId="6" fillId="0" borderId="29" xfId="1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distributed" vertical="distributed" shrinkToFit="1"/>
    </xf>
    <xf numFmtId="0" fontId="13" fillId="0" borderId="0" xfId="0" applyFont="1" applyFill="1" applyAlignment="1">
      <alignment vertical="center"/>
    </xf>
    <xf numFmtId="0" fontId="13" fillId="0" borderId="5" xfId="0" applyFont="1" applyFill="1" applyBorder="1" applyAlignment="1">
      <alignment vertical="center"/>
    </xf>
    <xf numFmtId="0" fontId="14" fillId="0" borderId="0" xfId="0" applyFont="1" applyFill="1" applyAlignment="1">
      <alignment horizontal="distributed" vertical="distributed"/>
    </xf>
    <xf numFmtId="0" fontId="14" fillId="0" borderId="0" xfId="0" applyFont="1" applyFill="1" applyAlignment="1">
      <alignment vertical="center"/>
    </xf>
    <xf numFmtId="0" fontId="14" fillId="0" borderId="5" xfId="0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5" fillId="0" borderId="8" xfId="1" applyNumberFormat="1" applyFont="1" applyFill="1" applyBorder="1" applyAlignment="1">
      <alignment horizontal="center" vertical="center" shrinkToFit="1"/>
    </xf>
    <xf numFmtId="49" fontId="2" fillId="0" borderId="10" xfId="1" applyNumberFormat="1" applyFont="1" applyFill="1" applyBorder="1" applyAlignment="1">
      <alignment horizontal="center" vertical="center" shrinkToFit="1"/>
    </xf>
    <xf numFmtId="49" fontId="5" fillId="0" borderId="21" xfId="1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49" fontId="5" fillId="0" borderId="26" xfId="1" applyNumberFormat="1" applyFont="1" applyFill="1" applyBorder="1" applyAlignment="1">
      <alignment horizontal="center" vertical="center" shrinkToFit="1"/>
    </xf>
    <xf numFmtId="49" fontId="2" fillId="0" borderId="11" xfId="1" applyNumberFormat="1" applyFont="1" applyFill="1" applyBorder="1" applyAlignment="1">
      <alignment horizontal="center" vertical="center" shrinkToFit="1"/>
    </xf>
    <xf numFmtId="49" fontId="2" fillId="0" borderId="15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6" fillId="0" borderId="22" xfId="1" applyNumberFormat="1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49" fontId="2" fillId="0" borderId="18" xfId="1" applyNumberFormat="1" applyFont="1" applyFill="1" applyBorder="1" applyAlignment="1">
      <alignment horizontal="center" vertical="center" shrinkToFit="1"/>
    </xf>
    <xf numFmtId="49" fontId="5" fillId="0" borderId="2" xfId="1" applyNumberFormat="1" applyFont="1" applyFill="1" applyBorder="1" applyAlignment="1">
      <alignment horizontal="center" vertical="center" shrinkToFit="1"/>
    </xf>
    <xf numFmtId="0" fontId="6" fillId="0" borderId="32" xfId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12" fillId="0" borderId="0" xfId="1" applyFont="1" applyFill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46</xdr:row>
      <xdr:rowOff>0</xdr:rowOff>
    </xdr:from>
    <xdr:to>
      <xdr:col>15</xdr:col>
      <xdr:colOff>302455</xdr:colOff>
      <xdr:row>47</xdr:row>
      <xdr:rowOff>26158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10317480" y="246888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302455</xdr:colOff>
      <xdr:row>13</xdr:row>
      <xdr:rowOff>26158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19507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22</xdr:row>
      <xdr:rowOff>0</xdr:rowOff>
    </xdr:from>
    <xdr:to>
      <xdr:col>15</xdr:col>
      <xdr:colOff>302455</xdr:colOff>
      <xdr:row>23</xdr:row>
      <xdr:rowOff>26157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455676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26157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716280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tabSelected="1" zoomScale="110" zoomScaleNormal="110" workbookViewId="0">
      <selection activeCell="O42" sqref="O42"/>
    </sheetView>
  </sheetViews>
  <sheetFormatPr defaultColWidth="9" defaultRowHeight="19.5"/>
  <cols>
    <col min="1" max="1" width="4.6328125" style="2" customWidth="1"/>
    <col min="2" max="2" width="3.6328125" style="1" customWidth="1"/>
    <col min="3" max="3" width="7.6328125" style="3" customWidth="1"/>
    <col min="4" max="6" width="22.6328125" style="3" customWidth="1"/>
    <col min="7" max="7" width="4.1796875" style="1" customWidth="1"/>
    <col min="8" max="8" width="22.6328125" style="1" customWidth="1"/>
    <col min="9" max="9" width="2.54296875" style="2" customWidth="1"/>
    <col min="10" max="13" width="2.54296875" style="1" customWidth="1"/>
    <col min="14" max="14" width="9.08984375" style="1" customWidth="1"/>
    <col min="15" max="16384" width="9" style="1"/>
  </cols>
  <sheetData>
    <row r="1" spans="1:15" ht="30" customHeight="1">
      <c r="A1" s="93" t="s">
        <v>22</v>
      </c>
      <c r="B1" s="94"/>
      <c r="C1" s="94"/>
      <c r="D1" s="94"/>
      <c r="E1" s="94"/>
      <c r="F1" s="94"/>
      <c r="G1" s="96" t="s">
        <v>239</v>
      </c>
      <c r="H1" s="97"/>
      <c r="I1" s="97"/>
      <c r="J1" s="97"/>
      <c r="K1" s="97"/>
      <c r="L1" s="97"/>
      <c r="M1" s="97"/>
    </row>
    <row r="2" spans="1:15" s="2" customFormat="1" ht="30" customHeight="1" thickBot="1">
      <c r="A2" s="95"/>
      <c r="B2" s="95"/>
      <c r="C2" s="95"/>
      <c r="D2" s="95"/>
      <c r="E2" s="95"/>
      <c r="F2" s="95"/>
      <c r="G2" s="98"/>
      <c r="H2" s="98"/>
      <c r="I2" s="98"/>
      <c r="J2" s="98"/>
      <c r="K2" s="98"/>
      <c r="L2" s="98"/>
      <c r="M2" s="98"/>
      <c r="N2" s="4"/>
    </row>
    <row r="3" spans="1:15" s="2" customFormat="1" ht="24" customHeight="1">
      <c r="A3" s="13" t="s">
        <v>6</v>
      </c>
      <c r="B3" s="10" t="s">
        <v>5</v>
      </c>
      <c r="C3" s="9" t="s">
        <v>4</v>
      </c>
      <c r="D3" s="9" t="s">
        <v>3</v>
      </c>
      <c r="E3" s="73" t="s">
        <v>2</v>
      </c>
      <c r="F3" s="74"/>
      <c r="G3" s="74"/>
      <c r="H3" s="10" t="s">
        <v>1</v>
      </c>
      <c r="I3" s="11" t="s">
        <v>20</v>
      </c>
      <c r="J3" s="11" t="s">
        <v>21</v>
      </c>
      <c r="K3" s="11" t="s">
        <v>19</v>
      </c>
      <c r="L3" s="11" t="s">
        <v>18</v>
      </c>
      <c r="M3" s="14" t="s">
        <v>0</v>
      </c>
      <c r="N3" s="4"/>
      <c r="O3" s="4"/>
    </row>
    <row r="4" spans="1:15" ht="30" customHeight="1">
      <c r="A4" s="85" t="s">
        <v>29</v>
      </c>
      <c r="B4" s="99" t="s">
        <v>28</v>
      </c>
      <c r="C4" s="100" t="s">
        <v>53</v>
      </c>
      <c r="D4" s="45" t="s">
        <v>179</v>
      </c>
      <c r="E4" s="17" t="s">
        <v>183</v>
      </c>
      <c r="F4" s="15" t="s">
        <v>54</v>
      </c>
      <c r="G4" s="69" t="s">
        <v>55</v>
      </c>
      <c r="H4" s="16" t="s">
        <v>243</v>
      </c>
      <c r="I4" s="63" t="s">
        <v>8</v>
      </c>
      <c r="J4" s="63" t="s">
        <v>9</v>
      </c>
      <c r="K4" s="63" t="s">
        <v>10</v>
      </c>
      <c r="L4" s="63" t="s">
        <v>11</v>
      </c>
      <c r="M4" s="50">
        <f>(I4*68)+(J4*75)+(K4*25)+(L4*45)</f>
        <v>718.2</v>
      </c>
      <c r="N4" s="4"/>
      <c r="O4" s="5"/>
    </row>
    <row r="5" spans="1:15" ht="12" customHeight="1">
      <c r="A5" s="66"/>
      <c r="B5" s="68"/>
      <c r="C5" s="58"/>
      <c r="D5" s="46" t="s">
        <v>180</v>
      </c>
      <c r="E5" s="19" t="s">
        <v>184</v>
      </c>
      <c r="F5" s="19" t="s">
        <v>237</v>
      </c>
      <c r="G5" s="70"/>
      <c r="H5" s="27" t="s">
        <v>244</v>
      </c>
      <c r="I5" s="81"/>
      <c r="J5" s="81"/>
      <c r="K5" s="81"/>
      <c r="L5" s="81"/>
      <c r="M5" s="76"/>
      <c r="N5" s="4"/>
      <c r="O5" s="5"/>
    </row>
    <row r="6" spans="1:15" s="5" customFormat="1" ht="30" customHeight="1">
      <c r="A6" s="78" t="s">
        <v>30</v>
      </c>
      <c r="B6" s="80" t="s">
        <v>25</v>
      </c>
      <c r="C6" s="55" t="s">
        <v>56</v>
      </c>
      <c r="D6" s="20" t="s">
        <v>186</v>
      </c>
      <c r="E6" s="20" t="s">
        <v>187</v>
      </c>
      <c r="F6" s="20" t="s">
        <v>57</v>
      </c>
      <c r="G6" s="56" t="s">
        <v>58</v>
      </c>
      <c r="H6" s="26" t="s">
        <v>127</v>
      </c>
      <c r="I6" s="63" t="s">
        <v>16</v>
      </c>
      <c r="J6" s="63" t="s">
        <v>10</v>
      </c>
      <c r="K6" s="63" t="s">
        <v>9</v>
      </c>
      <c r="L6" s="63" t="s">
        <v>9</v>
      </c>
      <c r="M6" s="50">
        <f>(I6*68)+(J6*75)+(K6*25)+(L6*45)</f>
        <v>701.8</v>
      </c>
      <c r="N6" s="4"/>
    </row>
    <row r="7" spans="1:15" s="5" customFormat="1" ht="12" customHeight="1">
      <c r="A7" s="79"/>
      <c r="B7" s="81"/>
      <c r="C7" s="58"/>
      <c r="D7" s="21" t="s">
        <v>185</v>
      </c>
      <c r="E7" s="21" t="s">
        <v>188</v>
      </c>
      <c r="F7" s="21" t="s">
        <v>59</v>
      </c>
      <c r="G7" s="59"/>
      <c r="H7" s="19" t="s">
        <v>128</v>
      </c>
      <c r="I7" s="64"/>
      <c r="J7" s="64"/>
      <c r="K7" s="64"/>
      <c r="L7" s="64"/>
      <c r="M7" s="52"/>
      <c r="N7" s="4"/>
    </row>
    <row r="8" spans="1:15" ht="30" customHeight="1">
      <c r="A8" s="85" t="s">
        <v>31</v>
      </c>
      <c r="B8" s="80" t="s">
        <v>26</v>
      </c>
      <c r="C8" s="55" t="s">
        <v>60</v>
      </c>
      <c r="D8" s="20" t="s">
        <v>181</v>
      </c>
      <c r="E8" s="15" t="s">
        <v>129</v>
      </c>
      <c r="F8" s="45" t="s">
        <v>226</v>
      </c>
      <c r="G8" s="56" t="s">
        <v>58</v>
      </c>
      <c r="H8" s="23" t="s">
        <v>106</v>
      </c>
      <c r="I8" s="63" t="s">
        <v>17</v>
      </c>
      <c r="J8" s="63" t="s">
        <v>9</v>
      </c>
      <c r="K8" s="63" t="s">
        <v>10</v>
      </c>
      <c r="L8" s="63" t="s">
        <v>11</v>
      </c>
      <c r="M8" s="50">
        <f>(I8*68)+(J8*75)+(K8*25)+(L8*45)</f>
        <v>704.6</v>
      </c>
      <c r="N8" s="4"/>
    </row>
    <row r="9" spans="1:15" ht="12" customHeight="1" thickBot="1">
      <c r="A9" s="101"/>
      <c r="B9" s="102"/>
      <c r="C9" s="71"/>
      <c r="D9" s="49" t="s">
        <v>182</v>
      </c>
      <c r="E9" s="24" t="s">
        <v>236</v>
      </c>
      <c r="F9" s="46" t="s">
        <v>227</v>
      </c>
      <c r="G9" s="57"/>
      <c r="H9" s="38" t="s">
        <v>189</v>
      </c>
      <c r="I9" s="75"/>
      <c r="J9" s="75"/>
      <c r="K9" s="75"/>
      <c r="L9" s="75"/>
      <c r="M9" s="51"/>
      <c r="N9" s="4"/>
    </row>
    <row r="10" spans="1:15" s="42" customFormat="1" ht="30" customHeight="1" thickTop="1">
      <c r="A10" s="86" t="s">
        <v>32</v>
      </c>
      <c r="B10" s="80" t="s">
        <v>234</v>
      </c>
      <c r="C10" s="107" t="s">
        <v>61</v>
      </c>
      <c r="D10" s="26" t="s">
        <v>62</v>
      </c>
      <c r="E10" s="33" t="s">
        <v>190</v>
      </c>
      <c r="F10" s="33" t="s">
        <v>63</v>
      </c>
      <c r="G10" s="92" t="s">
        <v>58</v>
      </c>
      <c r="H10" s="41" t="s">
        <v>245</v>
      </c>
      <c r="I10" s="64" t="s">
        <v>12</v>
      </c>
      <c r="J10" s="64" t="s">
        <v>10</v>
      </c>
      <c r="K10" s="64" t="s">
        <v>10</v>
      </c>
      <c r="L10" s="64" t="s">
        <v>11</v>
      </c>
      <c r="M10" s="65">
        <f>(I10*68)+(J10*75)+(K10*25)+(L10*45)</f>
        <v>703.9</v>
      </c>
      <c r="N10" s="4"/>
    </row>
    <row r="11" spans="1:15" s="42" customFormat="1" ht="12" customHeight="1">
      <c r="A11" s="66"/>
      <c r="B11" s="88"/>
      <c r="C11" s="58"/>
      <c r="D11" s="27" t="s">
        <v>64</v>
      </c>
      <c r="E11" s="19" t="s">
        <v>191</v>
      </c>
      <c r="F11" s="21" t="s">
        <v>65</v>
      </c>
      <c r="G11" s="59"/>
      <c r="H11" s="19" t="s">
        <v>246</v>
      </c>
      <c r="I11" s="54"/>
      <c r="J11" s="54"/>
      <c r="K11" s="54"/>
      <c r="L11" s="54"/>
      <c r="M11" s="52"/>
      <c r="N11" s="4"/>
    </row>
    <row r="12" spans="1:15" ht="30" customHeight="1">
      <c r="A12" s="78" t="s">
        <v>33</v>
      </c>
      <c r="B12" s="80" t="s">
        <v>112</v>
      </c>
      <c r="C12" s="55" t="s">
        <v>56</v>
      </c>
      <c r="D12" s="23" t="s">
        <v>132</v>
      </c>
      <c r="E12" s="15" t="s">
        <v>66</v>
      </c>
      <c r="F12" s="23" t="s">
        <v>123</v>
      </c>
      <c r="G12" s="56" t="s">
        <v>58</v>
      </c>
      <c r="H12" s="35" t="s">
        <v>107</v>
      </c>
      <c r="I12" s="63" t="s">
        <v>8</v>
      </c>
      <c r="J12" s="63" t="s">
        <v>9</v>
      </c>
      <c r="K12" s="63" t="s">
        <v>10</v>
      </c>
      <c r="L12" s="63" t="s">
        <v>11</v>
      </c>
      <c r="M12" s="50">
        <f>(I12*68)+(J12*75)+(K12*25)+(L12*45)</f>
        <v>718.2</v>
      </c>
      <c r="N12" s="4"/>
      <c r="O12" s="7"/>
    </row>
    <row r="13" spans="1:15" ht="12" customHeight="1">
      <c r="A13" s="79"/>
      <c r="B13" s="81"/>
      <c r="C13" s="58"/>
      <c r="D13" s="19" t="s">
        <v>192</v>
      </c>
      <c r="E13" s="19" t="s">
        <v>67</v>
      </c>
      <c r="F13" s="19" t="s">
        <v>124</v>
      </c>
      <c r="G13" s="105"/>
      <c r="H13" s="19" t="s">
        <v>133</v>
      </c>
      <c r="I13" s="81"/>
      <c r="J13" s="81"/>
      <c r="K13" s="81"/>
      <c r="L13" s="81"/>
      <c r="M13" s="76"/>
      <c r="N13" s="4"/>
      <c r="O13" s="8"/>
    </row>
    <row r="14" spans="1:15" ht="30" customHeight="1">
      <c r="A14" s="85" t="s">
        <v>34</v>
      </c>
      <c r="B14" s="67" t="s">
        <v>28</v>
      </c>
      <c r="C14" s="55" t="s">
        <v>68</v>
      </c>
      <c r="D14" s="15" t="s">
        <v>193</v>
      </c>
      <c r="E14" s="23" t="s">
        <v>198</v>
      </c>
      <c r="F14" s="15" t="s">
        <v>69</v>
      </c>
      <c r="G14" s="69" t="s">
        <v>55</v>
      </c>
      <c r="H14" s="16" t="s">
        <v>247</v>
      </c>
      <c r="I14" s="61" t="s">
        <v>16</v>
      </c>
      <c r="J14" s="61" t="s">
        <v>10</v>
      </c>
      <c r="K14" s="61" t="s">
        <v>9</v>
      </c>
      <c r="L14" s="61" t="s">
        <v>9</v>
      </c>
      <c r="M14" s="65">
        <f>(I14*68)+(J14*75)+(K14*25)+(L14*45)</f>
        <v>701.8</v>
      </c>
    </row>
    <row r="15" spans="1:15" ht="12" customHeight="1">
      <c r="A15" s="78"/>
      <c r="B15" s="68"/>
      <c r="C15" s="58"/>
      <c r="D15" s="19" t="s">
        <v>194</v>
      </c>
      <c r="E15" s="39" t="s">
        <v>199</v>
      </c>
      <c r="F15" s="19" t="s">
        <v>70</v>
      </c>
      <c r="G15" s="77"/>
      <c r="H15" s="19" t="s">
        <v>248</v>
      </c>
      <c r="I15" s="64"/>
      <c r="J15" s="64"/>
      <c r="K15" s="64"/>
      <c r="L15" s="64"/>
      <c r="M15" s="52"/>
    </row>
    <row r="16" spans="1:15" ht="30" customHeight="1">
      <c r="A16" s="66" t="s">
        <v>35</v>
      </c>
      <c r="B16" s="89" t="s">
        <v>25</v>
      </c>
      <c r="C16" s="55" t="s">
        <v>71</v>
      </c>
      <c r="D16" s="17" t="s">
        <v>200</v>
      </c>
      <c r="E16" s="17" t="s">
        <v>134</v>
      </c>
      <c r="F16" s="15" t="s">
        <v>72</v>
      </c>
      <c r="G16" s="56" t="s">
        <v>58</v>
      </c>
      <c r="H16" s="26" t="s">
        <v>108</v>
      </c>
      <c r="I16" s="64" t="s">
        <v>12</v>
      </c>
      <c r="J16" s="64" t="s">
        <v>10</v>
      </c>
      <c r="K16" s="64" t="s">
        <v>9</v>
      </c>
      <c r="L16" s="64" t="s">
        <v>11</v>
      </c>
      <c r="M16" s="50">
        <f>(I16*68)+(J16*75)+(K16*25)+(L16*45)</f>
        <v>706.4</v>
      </c>
      <c r="N16" s="4"/>
    </row>
    <row r="17" spans="1:15" ht="12" customHeight="1">
      <c r="A17" s="66"/>
      <c r="B17" s="90"/>
      <c r="C17" s="58"/>
      <c r="D17" s="27" t="s">
        <v>201</v>
      </c>
      <c r="E17" s="19" t="s">
        <v>135</v>
      </c>
      <c r="F17" s="19" t="s">
        <v>73</v>
      </c>
      <c r="G17" s="105"/>
      <c r="H17" s="36" t="s">
        <v>238</v>
      </c>
      <c r="I17" s="54"/>
      <c r="J17" s="54"/>
      <c r="K17" s="54"/>
      <c r="L17" s="54"/>
      <c r="M17" s="52"/>
      <c r="N17" s="4"/>
    </row>
    <row r="18" spans="1:15" ht="30" customHeight="1">
      <c r="A18" s="66" t="s">
        <v>36</v>
      </c>
      <c r="B18" s="103" t="s">
        <v>26</v>
      </c>
      <c r="C18" s="55" t="s">
        <v>74</v>
      </c>
      <c r="D18" s="15" t="s">
        <v>202</v>
      </c>
      <c r="E18" s="22" t="s">
        <v>195</v>
      </c>
      <c r="F18" s="23" t="s">
        <v>75</v>
      </c>
      <c r="G18" s="56" t="s">
        <v>58</v>
      </c>
      <c r="H18" s="17" t="s">
        <v>136</v>
      </c>
      <c r="I18" s="63" t="s">
        <v>8</v>
      </c>
      <c r="J18" s="63" t="s">
        <v>9</v>
      </c>
      <c r="K18" s="63" t="s">
        <v>13</v>
      </c>
      <c r="L18" s="63" t="s">
        <v>9</v>
      </c>
      <c r="M18" s="50">
        <f>(I18*68)+(J18*75)+(K18*25)+(L18*45)</f>
        <v>717.2</v>
      </c>
    </row>
    <row r="19" spans="1:15" ht="12" customHeight="1" thickBot="1">
      <c r="A19" s="101"/>
      <c r="B19" s="104"/>
      <c r="C19" s="71"/>
      <c r="D19" s="18" t="s">
        <v>203</v>
      </c>
      <c r="E19" s="25" t="s">
        <v>197</v>
      </c>
      <c r="F19" s="25" t="s">
        <v>196</v>
      </c>
      <c r="G19" s="62"/>
      <c r="H19" s="24" t="s">
        <v>137</v>
      </c>
      <c r="I19" s="75"/>
      <c r="J19" s="75"/>
      <c r="K19" s="75"/>
      <c r="L19" s="75"/>
      <c r="M19" s="51"/>
    </row>
    <row r="20" spans="1:15" ht="30" customHeight="1" thickTop="1">
      <c r="A20" s="85" t="s">
        <v>37</v>
      </c>
      <c r="B20" s="87" t="s">
        <v>27</v>
      </c>
      <c r="C20" s="72" t="s">
        <v>76</v>
      </c>
      <c r="D20" s="33" t="s">
        <v>204</v>
      </c>
      <c r="E20" s="41" t="s">
        <v>138</v>
      </c>
      <c r="F20" s="33" t="s">
        <v>77</v>
      </c>
      <c r="G20" s="106" t="s">
        <v>58</v>
      </c>
      <c r="H20" s="17" t="s">
        <v>109</v>
      </c>
      <c r="I20" s="61" t="s">
        <v>16</v>
      </c>
      <c r="J20" s="61" t="s">
        <v>10</v>
      </c>
      <c r="K20" s="61" t="s">
        <v>9</v>
      </c>
      <c r="L20" s="61" t="s">
        <v>9</v>
      </c>
      <c r="M20" s="65">
        <f>(I20*68)+(J20*75)+(K20*25)+(L20*45)</f>
        <v>701.8</v>
      </c>
    </row>
    <row r="21" spans="1:15" ht="12" customHeight="1">
      <c r="A21" s="66"/>
      <c r="B21" s="88"/>
      <c r="C21" s="58"/>
      <c r="D21" s="19" t="s">
        <v>205</v>
      </c>
      <c r="E21" s="27" t="s">
        <v>139</v>
      </c>
      <c r="F21" s="19" t="s">
        <v>78</v>
      </c>
      <c r="G21" s="59"/>
      <c r="H21" s="27" t="s">
        <v>110</v>
      </c>
      <c r="I21" s="64"/>
      <c r="J21" s="64"/>
      <c r="K21" s="64"/>
      <c r="L21" s="64"/>
      <c r="M21" s="52"/>
    </row>
    <row r="22" spans="1:15" ht="30" customHeight="1">
      <c r="A22" s="78" t="s">
        <v>38</v>
      </c>
      <c r="B22" s="80" t="s">
        <v>131</v>
      </c>
      <c r="C22" s="55" t="s">
        <v>79</v>
      </c>
      <c r="D22" s="15" t="s">
        <v>118</v>
      </c>
      <c r="E22" s="15" t="s">
        <v>235</v>
      </c>
      <c r="F22" s="15" t="s">
        <v>140</v>
      </c>
      <c r="G22" s="56" t="s">
        <v>58</v>
      </c>
      <c r="H22" s="26" t="s">
        <v>142</v>
      </c>
      <c r="I22" s="63" t="s">
        <v>17</v>
      </c>
      <c r="J22" s="63" t="s">
        <v>9</v>
      </c>
      <c r="K22" s="63" t="s">
        <v>10</v>
      </c>
      <c r="L22" s="63" t="s">
        <v>11</v>
      </c>
      <c r="M22" s="50">
        <f>(I22*68)+(J22*75)+(K22*25)+(L22*45)</f>
        <v>704.6</v>
      </c>
    </row>
    <row r="23" spans="1:15" ht="12" customHeight="1">
      <c r="A23" s="79"/>
      <c r="B23" s="81"/>
      <c r="C23" s="58"/>
      <c r="D23" s="27" t="s">
        <v>119</v>
      </c>
      <c r="E23" s="27" t="s">
        <v>120</v>
      </c>
      <c r="F23" s="19" t="s">
        <v>141</v>
      </c>
      <c r="G23" s="59"/>
      <c r="H23" s="36" t="s">
        <v>143</v>
      </c>
      <c r="I23" s="64"/>
      <c r="J23" s="64"/>
      <c r="K23" s="64"/>
      <c r="L23" s="64"/>
      <c r="M23" s="52"/>
    </row>
    <row r="24" spans="1:15" ht="30" customHeight="1">
      <c r="A24" s="85" t="s">
        <v>39</v>
      </c>
      <c r="B24" s="67" t="s">
        <v>28</v>
      </c>
      <c r="C24" s="55" t="s">
        <v>80</v>
      </c>
      <c r="D24" s="15" t="s">
        <v>81</v>
      </c>
      <c r="E24" s="35" t="s">
        <v>206</v>
      </c>
      <c r="F24" s="26" t="s">
        <v>82</v>
      </c>
      <c r="G24" s="69" t="s">
        <v>55</v>
      </c>
      <c r="H24" s="16" t="s">
        <v>249</v>
      </c>
      <c r="I24" s="54" t="s">
        <v>12</v>
      </c>
      <c r="J24" s="54" t="s">
        <v>10</v>
      </c>
      <c r="K24" s="54" t="s">
        <v>10</v>
      </c>
      <c r="L24" s="54" t="s">
        <v>11</v>
      </c>
      <c r="M24" s="50">
        <f>(I24*68)+(J24*75)+(K24*25)+(L24*45)</f>
        <v>703.9</v>
      </c>
    </row>
    <row r="25" spans="1:15" ht="12" customHeight="1">
      <c r="A25" s="66"/>
      <c r="B25" s="68"/>
      <c r="C25" s="58"/>
      <c r="D25" s="28" t="s">
        <v>83</v>
      </c>
      <c r="E25" s="37" t="s">
        <v>207</v>
      </c>
      <c r="F25" s="21" t="s">
        <v>84</v>
      </c>
      <c r="G25" s="70"/>
      <c r="H25" s="19" t="s">
        <v>250</v>
      </c>
      <c r="I25" s="54"/>
      <c r="J25" s="54"/>
      <c r="K25" s="54"/>
      <c r="L25" s="54"/>
      <c r="M25" s="52"/>
    </row>
    <row r="26" spans="1:15" ht="30" customHeight="1">
      <c r="A26" s="66" t="s">
        <v>40</v>
      </c>
      <c r="B26" s="89" t="s">
        <v>113</v>
      </c>
      <c r="C26" s="55" t="s">
        <v>56</v>
      </c>
      <c r="D26" s="15" t="s">
        <v>208</v>
      </c>
      <c r="E26" s="15" t="s">
        <v>85</v>
      </c>
      <c r="F26" s="15" t="s">
        <v>144</v>
      </c>
      <c r="G26" s="56" t="s">
        <v>58</v>
      </c>
      <c r="H26" s="26" t="s">
        <v>146</v>
      </c>
      <c r="I26" s="64" t="s">
        <v>8</v>
      </c>
      <c r="J26" s="64" t="s">
        <v>11</v>
      </c>
      <c r="K26" s="64" t="s">
        <v>10</v>
      </c>
      <c r="L26" s="64" t="s">
        <v>11</v>
      </c>
      <c r="M26" s="52">
        <f>(I26*68)+(J26*75)+(K26*25)+(L26*45)</f>
        <v>703.2</v>
      </c>
    </row>
    <row r="27" spans="1:15" ht="12" customHeight="1">
      <c r="A27" s="66"/>
      <c r="B27" s="90"/>
      <c r="C27" s="58"/>
      <c r="D27" s="37" t="s">
        <v>209</v>
      </c>
      <c r="E27" s="19" t="s">
        <v>86</v>
      </c>
      <c r="F27" s="19" t="s">
        <v>145</v>
      </c>
      <c r="G27" s="59"/>
      <c r="H27" s="19" t="s">
        <v>147</v>
      </c>
      <c r="I27" s="54"/>
      <c r="J27" s="54"/>
      <c r="K27" s="54"/>
      <c r="L27" s="54"/>
      <c r="M27" s="108"/>
    </row>
    <row r="28" spans="1:15" ht="30" customHeight="1">
      <c r="A28" s="110" t="s">
        <v>41</v>
      </c>
      <c r="B28" s="103" t="s">
        <v>26</v>
      </c>
      <c r="C28" s="82" t="s">
        <v>87</v>
      </c>
      <c r="D28" s="23" t="s">
        <v>210</v>
      </c>
      <c r="E28" s="30" t="s">
        <v>88</v>
      </c>
      <c r="F28" s="30" t="s">
        <v>89</v>
      </c>
      <c r="G28" s="56" t="s">
        <v>58</v>
      </c>
      <c r="H28" s="30" t="s">
        <v>149</v>
      </c>
      <c r="I28" s="64" t="s">
        <v>8</v>
      </c>
      <c r="J28" s="64" t="s">
        <v>9</v>
      </c>
      <c r="K28" s="64" t="s">
        <v>10</v>
      </c>
      <c r="L28" s="64" t="s">
        <v>11</v>
      </c>
      <c r="M28" s="50">
        <f>(I28*68)+(J28*75)+(K28*25)+(L28*45)</f>
        <v>718.2</v>
      </c>
    </row>
    <row r="29" spans="1:15" ht="12" customHeight="1" thickBot="1">
      <c r="A29" s="111"/>
      <c r="B29" s="104"/>
      <c r="C29" s="71"/>
      <c r="D29" s="32" t="s">
        <v>211</v>
      </c>
      <c r="E29" s="31" t="s">
        <v>90</v>
      </c>
      <c r="F29" s="32" t="s">
        <v>148</v>
      </c>
      <c r="G29" s="57"/>
      <c r="H29" s="25" t="s">
        <v>150</v>
      </c>
      <c r="I29" s="114"/>
      <c r="J29" s="114"/>
      <c r="K29" s="114"/>
      <c r="L29" s="114"/>
      <c r="M29" s="51"/>
      <c r="O29" s="5"/>
    </row>
    <row r="30" spans="1:15" ht="30" customHeight="1" thickTop="1">
      <c r="A30" s="86" t="s">
        <v>42</v>
      </c>
      <c r="B30" s="87" t="s">
        <v>27</v>
      </c>
      <c r="C30" s="83" t="s">
        <v>91</v>
      </c>
      <c r="D30" s="41" t="s">
        <v>216</v>
      </c>
      <c r="E30" s="26" t="s">
        <v>92</v>
      </c>
      <c r="F30" s="45" t="s">
        <v>214</v>
      </c>
      <c r="G30" s="92" t="s">
        <v>93</v>
      </c>
      <c r="H30" s="17" t="s">
        <v>111</v>
      </c>
      <c r="I30" s="64" t="s">
        <v>12</v>
      </c>
      <c r="J30" s="64" t="s">
        <v>10</v>
      </c>
      <c r="K30" s="64" t="s">
        <v>10</v>
      </c>
      <c r="L30" s="64" t="s">
        <v>11</v>
      </c>
      <c r="M30" s="65">
        <f>(I30*68)+(J30*75)+(K30*25)+(L30*45)</f>
        <v>703.9</v>
      </c>
      <c r="N30" s="12"/>
      <c r="O30" s="5"/>
    </row>
    <row r="31" spans="1:15" ht="12" customHeight="1">
      <c r="A31" s="66"/>
      <c r="B31" s="88"/>
      <c r="C31" s="84"/>
      <c r="D31" s="27" t="s">
        <v>217</v>
      </c>
      <c r="E31" s="19" t="s">
        <v>94</v>
      </c>
      <c r="F31" s="47" t="s">
        <v>215</v>
      </c>
      <c r="G31" s="59"/>
      <c r="H31" s="36" t="s">
        <v>151</v>
      </c>
      <c r="I31" s="54"/>
      <c r="J31" s="54"/>
      <c r="K31" s="54"/>
      <c r="L31" s="54"/>
      <c r="M31" s="52"/>
    </row>
    <row r="32" spans="1:15" ht="30" customHeight="1">
      <c r="A32" s="85" t="s">
        <v>43</v>
      </c>
      <c r="B32" s="87" t="s">
        <v>24</v>
      </c>
      <c r="C32" s="55" t="s">
        <v>56</v>
      </c>
      <c r="D32" s="26" t="s">
        <v>152</v>
      </c>
      <c r="E32" s="26" t="s">
        <v>218</v>
      </c>
      <c r="F32" s="26" t="s">
        <v>154</v>
      </c>
      <c r="G32" s="92" t="s">
        <v>58</v>
      </c>
      <c r="H32" s="15" t="s">
        <v>156</v>
      </c>
      <c r="I32" s="54" t="s">
        <v>12</v>
      </c>
      <c r="J32" s="54" t="s">
        <v>10</v>
      </c>
      <c r="K32" s="54" t="s">
        <v>10</v>
      </c>
      <c r="L32" s="54" t="s">
        <v>11</v>
      </c>
      <c r="M32" s="50">
        <f>(I32*68)+(J32*75)+(K32*25)+(L32*45)</f>
        <v>703.9</v>
      </c>
    </row>
    <row r="33" spans="1:15" ht="12" customHeight="1">
      <c r="A33" s="66"/>
      <c r="B33" s="88"/>
      <c r="C33" s="58"/>
      <c r="D33" s="28" t="s">
        <v>153</v>
      </c>
      <c r="E33" s="39" t="s">
        <v>219</v>
      </c>
      <c r="F33" s="19" t="s">
        <v>155</v>
      </c>
      <c r="G33" s="59"/>
      <c r="H33" s="36" t="s">
        <v>157</v>
      </c>
      <c r="I33" s="54"/>
      <c r="J33" s="54"/>
      <c r="K33" s="54"/>
      <c r="L33" s="54"/>
      <c r="M33" s="52"/>
    </row>
    <row r="34" spans="1:15" ht="30" customHeight="1">
      <c r="A34" s="66" t="s">
        <v>44</v>
      </c>
      <c r="B34" s="67" t="s">
        <v>28</v>
      </c>
      <c r="C34" s="55" t="s">
        <v>74</v>
      </c>
      <c r="D34" s="15" t="s">
        <v>220</v>
      </c>
      <c r="E34" s="26" t="s">
        <v>159</v>
      </c>
      <c r="F34" s="15" t="s">
        <v>95</v>
      </c>
      <c r="G34" s="69" t="s">
        <v>55</v>
      </c>
      <c r="H34" s="15" t="s">
        <v>116</v>
      </c>
      <c r="I34" s="61" t="s">
        <v>8</v>
      </c>
      <c r="J34" s="61" t="s">
        <v>9</v>
      </c>
      <c r="K34" s="61" t="s">
        <v>13</v>
      </c>
      <c r="L34" s="61" t="s">
        <v>9</v>
      </c>
      <c r="M34" s="65">
        <f>(I34*68)+(J34*75)+(K34*25)+(L34*45)</f>
        <v>717.2</v>
      </c>
      <c r="N34" s="4"/>
      <c r="O34" s="5"/>
    </row>
    <row r="35" spans="1:15" ht="12" customHeight="1">
      <c r="A35" s="66"/>
      <c r="B35" s="68"/>
      <c r="C35" s="58"/>
      <c r="D35" s="18" t="s">
        <v>221</v>
      </c>
      <c r="E35" s="28" t="s">
        <v>160</v>
      </c>
      <c r="F35" s="19" t="s">
        <v>96</v>
      </c>
      <c r="G35" s="70"/>
      <c r="H35" s="37" t="s">
        <v>117</v>
      </c>
      <c r="I35" s="61"/>
      <c r="J35" s="61"/>
      <c r="K35" s="61"/>
      <c r="L35" s="61"/>
      <c r="M35" s="65"/>
      <c r="N35" s="4"/>
      <c r="O35" s="5"/>
    </row>
    <row r="36" spans="1:15" ht="30" customHeight="1">
      <c r="A36" s="78" t="s">
        <v>45</v>
      </c>
      <c r="B36" s="80" t="s">
        <v>130</v>
      </c>
      <c r="C36" s="55" t="s">
        <v>74</v>
      </c>
      <c r="D36" s="15" t="s">
        <v>125</v>
      </c>
      <c r="E36" s="15" t="s">
        <v>161</v>
      </c>
      <c r="F36" s="20" t="s">
        <v>97</v>
      </c>
      <c r="G36" s="56" t="s">
        <v>58</v>
      </c>
      <c r="H36" s="15" t="s">
        <v>251</v>
      </c>
      <c r="I36" s="63" t="s">
        <v>16</v>
      </c>
      <c r="J36" s="63" t="s">
        <v>10</v>
      </c>
      <c r="K36" s="63" t="s">
        <v>9</v>
      </c>
      <c r="L36" s="63" t="s">
        <v>9</v>
      </c>
      <c r="M36" s="50">
        <f>(I36*68)+(J36*75)+(K36*25)+(L36*45)</f>
        <v>701.8</v>
      </c>
      <c r="N36" s="4"/>
    </row>
    <row r="37" spans="1:15" ht="12" customHeight="1">
      <c r="A37" s="79"/>
      <c r="B37" s="81"/>
      <c r="C37" s="58"/>
      <c r="D37" s="19" t="s">
        <v>126</v>
      </c>
      <c r="E37" s="19" t="s">
        <v>162</v>
      </c>
      <c r="F37" s="21" t="s">
        <v>98</v>
      </c>
      <c r="G37" s="59"/>
      <c r="H37" s="37" t="s">
        <v>252</v>
      </c>
      <c r="I37" s="64"/>
      <c r="J37" s="64"/>
      <c r="K37" s="64"/>
      <c r="L37" s="64"/>
      <c r="M37" s="52"/>
      <c r="N37" s="4"/>
    </row>
    <row r="38" spans="1:15" ht="30" customHeight="1">
      <c r="A38" s="110" t="s">
        <v>46</v>
      </c>
      <c r="B38" s="80" t="s">
        <v>114</v>
      </c>
      <c r="C38" s="55" t="s">
        <v>99</v>
      </c>
      <c r="D38" s="30" t="s">
        <v>163</v>
      </c>
      <c r="E38" s="15" t="s">
        <v>115</v>
      </c>
      <c r="F38" s="23" t="s">
        <v>224</v>
      </c>
      <c r="G38" s="56" t="s">
        <v>58</v>
      </c>
      <c r="H38" s="15" t="s">
        <v>166</v>
      </c>
      <c r="I38" s="54" t="s">
        <v>8</v>
      </c>
      <c r="J38" s="54" t="s">
        <v>9</v>
      </c>
      <c r="K38" s="54" t="s">
        <v>10</v>
      </c>
      <c r="L38" s="54" t="s">
        <v>11</v>
      </c>
      <c r="M38" s="50">
        <f>(I38*68)+(J38*75)+(K38*25)+(L38*45)</f>
        <v>718.2</v>
      </c>
      <c r="N38" s="4"/>
    </row>
    <row r="39" spans="1:15" ht="12" customHeight="1" thickBot="1">
      <c r="A39" s="112"/>
      <c r="B39" s="113"/>
      <c r="C39" s="71"/>
      <c r="D39" s="27" t="s">
        <v>164</v>
      </c>
      <c r="E39" s="29" t="s">
        <v>165</v>
      </c>
      <c r="F39" s="25" t="s">
        <v>225</v>
      </c>
      <c r="G39" s="57"/>
      <c r="H39" s="37" t="s">
        <v>167</v>
      </c>
      <c r="I39" s="114"/>
      <c r="J39" s="114"/>
      <c r="K39" s="114"/>
      <c r="L39" s="114"/>
      <c r="M39" s="51"/>
      <c r="N39" s="4"/>
    </row>
    <row r="40" spans="1:15" ht="30" customHeight="1" thickTop="1">
      <c r="A40" s="86" t="s">
        <v>47</v>
      </c>
      <c r="B40" s="116" t="s">
        <v>27</v>
      </c>
      <c r="C40" s="72" t="s">
        <v>74</v>
      </c>
      <c r="D40" s="33" t="s">
        <v>100</v>
      </c>
      <c r="E40" s="48" t="s">
        <v>228</v>
      </c>
      <c r="F40" s="33" t="s">
        <v>222</v>
      </c>
      <c r="G40" s="92" t="s">
        <v>93</v>
      </c>
      <c r="H40" s="41" t="s">
        <v>23</v>
      </c>
      <c r="I40" s="60" t="s">
        <v>8</v>
      </c>
      <c r="J40" s="60" t="s">
        <v>9</v>
      </c>
      <c r="K40" s="60" t="s">
        <v>13</v>
      </c>
      <c r="L40" s="60" t="s">
        <v>9</v>
      </c>
      <c r="M40" s="91">
        <f>(I40*68)+(J40*75)+(K40*25)+(L40*45)</f>
        <v>717.2</v>
      </c>
      <c r="N40" s="12"/>
      <c r="O40" s="5"/>
    </row>
    <row r="41" spans="1:15" ht="12" customHeight="1">
      <c r="A41" s="78"/>
      <c r="B41" s="117"/>
      <c r="C41" s="58"/>
      <c r="D41" s="27" t="s">
        <v>168</v>
      </c>
      <c r="E41" s="46" t="s">
        <v>229</v>
      </c>
      <c r="F41" s="21" t="s">
        <v>223</v>
      </c>
      <c r="G41" s="59"/>
      <c r="H41" s="19" t="s">
        <v>169</v>
      </c>
      <c r="I41" s="61"/>
      <c r="J41" s="61"/>
      <c r="K41" s="61"/>
      <c r="L41" s="61"/>
      <c r="M41" s="65"/>
    </row>
    <row r="42" spans="1:15" ht="30" customHeight="1">
      <c r="A42" s="66" t="s">
        <v>48</v>
      </c>
      <c r="B42" s="80" t="s">
        <v>24</v>
      </c>
      <c r="C42" s="55" t="s">
        <v>60</v>
      </c>
      <c r="D42" s="34" t="s">
        <v>170</v>
      </c>
      <c r="E42" s="15" t="s">
        <v>230</v>
      </c>
      <c r="F42" s="23" t="s">
        <v>101</v>
      </c>
      <c r="G42" s="56" t="s">
        <v>58</v>
      </c>
      <c r="H42" s="16" t="s">
        <v>172</v>
      </c>
      <c r="I42" s="54" t="s">
        <v>12</v>
      </c>
      <c r="J42" s="54" t="s">
        <v>10</v>
      </c>
      <c r="K42" s="54" t="s">
        <v>10</v>
      </c>
      <c r="L42" s="54" t="s">
        <v>11</v>
      </c>
      <c r="M42" s="50">
        <f>(I42*68)+(J42*75)+(K42*25)+(L42*45)</f>
        <v>703.9</v>
      </c>
    </row>
    <row r="43" spans="1:15" ht="12" customHeight="1">
      <c r="A43" s="66"/>
      <c r="B43" s="88"/>
      <c r="C43" s="58"/>
      <c r="D43" s="19" t="s">
        <v>171</v>
      </c>
      <c r="E43" s="40" t="s">
        <v>231</v>
      </c>
      <c r="F43" s="19" t="s">
        <v>102</v>
      </c>
      <c r="G43" s="59"/>
      <c r="H43" s="19" t="s">
        <v>173</v>
      </c>
      <c r="I43" s="54"/>
      <c r="J43" s="54"/>
      <c r="K43" s="54"/>
      <c r="L43" s="54"/>
      <c r="M43" s="52"/>
    </row>
    <row r="44" spans="1:15" ht="30" customHeight="1">
      <c r="A44" s="66" t="s">
        <v>50</v>
      </c>
      <c r="B44" s="67" t="s">
        <v>49</v>
      </c>
      <c r="C44" s="55" t="s">
        <v>103</v>
      </c>
      <c r="D44" s="15" t="s">
        <v>232</v>
      </c>
      <c r="E44" s="15" t="s">
        <v>158</v>
      </c>
      <c r="F44" s="15" t="s">
        <v>121</v>
      </c>
      <c r="G44" s="69" t="s">
        <v>55</v>
      </c>
      <c r="H44" s="16" t="s">
        <v>253</v>
      </c>
      <c r="I44" s="54" t="s">
        <v>12</v>
      </c>
      <c r="J44" s="54" t="s">
        <v>10</v>
      </c>
      <c r="K44" s="54" t="s">
        <v>10</v>
      </c>
      <c r="L44" s="54" t="s">
        <v>11</v>
      </c>
      <c r="M44" s="50">
        <f>(I44*68)+(J44*75)+(K44*25)+(L44*45)</f>
        <v>703.9</v>
      </c>
      <c r="N44" s="4"/>
      <c r="O44" s="5"/>
    </row>
    <row r="45" spans="1:15" ht="12" customHeight="1">
      <c r="A45" s="66"/>
      <c r="B45" s="68"/>
      <c r="C45" s="58"/>
      <c r="D45" s="18" t="s">
        <v>233</v>
      </c>
      <c r="E45" s="19" t="s">
        <v>174</v>
      </c>
      <c r="F45" s="19" t="s">
        <v>122</v>
      </c>
      <c r="G45" s="70"/>
      <c r="H45" s="37" t="s">
        <v>254</v>
      </c>
      <c r="I45" s="54"/>
      <c r="J45" s="54"/>
      <c r="K45" s="54"/>
      <c r="L45" s="54"/>
      <c r="M45" s="52"/>
      <c r="N45" s="4"/>
      <c r="O45" s="5"/>
    </row>
    <row r="46" spans="1:15" s="5" customFormat="1" ht="30" customHeight="1">
      <c r="A46" s="109" t="s">
        <v>51</v>
      </c>
      <c r="B46" s="87" t="s">
        <v>52</v>
      </c>
      <c r="C46" s="55" t="s">
        <v>56</v>
      </c>
      <c r="D46" s="17" t="s">
        <v>104</v>
      </c>
      <c r="E46" s="17" t="s">
        <v>212</v>
      </c>
      <c r="F46" s="26" t="s">
        <v>175</v>
      </c>
      <c r="G46" s="56" t="s">
        <v>58</v>
      </c>
      <c r="H46" s="15" t="s">
        <v>177</v>
      </c>
      <c r="I46" s="61" t="s">
        <v>14</v>
      </c>
      <c r="J46" s="61" t="s">
        <v>9</v>
      </c>
      <c r="K46" s="61" t="s">
        <v>13</v>
      </c>
      <c r="L46" s="61" t="s">
        <v>15</v>
      </c>
      <c r="M46" s="65">
        <f>(I46*68)+(J46*75)+(K46*25)+(L46*45)</f>
        <v>710.5</v>
      </c>
      <c r="N46" s="4"/>
    </row>
    <row r="47" spans="1:15" s="5" customFormat="1" ht="12" customHeight="1" thickBot="1">
      <c r="A47" s="109"/>
      <c r="B47" s="87"/>
      <c r="C47" s="53"/>
      <c r="D47" s="29" t="s">
        <v>105</v>
      </c>
      <c r="E47" s="43" t="s">
        <v>213</v>
      </c>
      <c r="F47" s="29" t="s">
        <v>176</v>
      </c>
      <c r="G47" s="62"/>
      <c r="H47" s="44" t="s">
        <v>178</v>
      </c>
      <c r="I47" s="61"/>
      <c r="J47" s="61"/>
      <c r="K47" s="61"/>
      <c r="L47" s="61"/>
      <c r="M47" s="65"/>
      <c r="N47" s="4"/>
    </row>
    <row r="48" spans="1:15" ht="12" customHeight="1" thickTop="1">
      <c r="A48" s="118" t="s">
        <v>7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</row>
    <row r="49" spans="1:16" ht="25" customHeight="1">
      <c r="A49" s="115" t="s">
        <v>240</v>
      </c>
      <c r="B49" s="119"/>
      <c r="C49" s="119"/>
      <c r="D49" s="119"/>
      <c r="E49" s="119"/>
      <c r="F49" s="115" t="s">
        <v>241</v>
      </c>
      <c r="G49" s="120"/>
      <c r="H49" s="120"/>
      <c r="I49" s="120"/>
      <c r="J49" s="120"/>
      <c r="K49" s="120"/>
      <c r="L49" s="120"/>
      <c r="M49" s="120"/>
      <c r="N49" s="121"/>
      <c r="O49" s="122"/>
      <c r="P49" s="122"/>
    </row>
    <row r="50" spans="1:16" ht="25" customHeight="1">
      <c r="A50" s="123"/>
      <c r="B50" s="119"/>
      <c r="C50" s="119"/>
      <c r="D50" s="119"/>
      <c r="E50" s="119"/>
      <c r="F50" s="123" t="s">
        <v>242</v>
      </c>
      <c r="G50" s="120"/>
      <c r="H50" s="120"/>
      <c r="I50" s="120"/>
      <c r="J50" s="120"/>
      <c r="K50" s="120"/>
      <c r="L50" s="120"/>
      <c r="M50" s="120"/>
      <c r="N50" s="121"/>
      <c r="O50" s="122"/>
      <c r="P50" s="122"/>
    </row>
    <row r="51" spans="1:16">
      <c r="A51" s="4"/>
    </row>
    <row r="52" spans="1:16">
      <c r="A52" s="4"/>
    </row>
    <row r="53" spans="1:16">
      <c r="A53" s="4"/>
    </row>
    <row r="54" spans="1:16">
      <c r="A54" s="4"/>
    </row>
    <row r="55" spans="1:16">
      <c r="A55" s="4"/>
    </row>
    <row r="56" spans="1:16">
      <c r="A56" s="4"/>
    </row>
    <row r="57" spans="1:16">
      <c r="A57" s="4"/>
    </row>
    <row r="58" spans="1:16">
      <c r="A58" s="4"/>
    </row>
    <row r="59" spans="1:16">
      <c r="A59" s="4"/>
      <c r="C59" s="1"/>
      <c r="D59" s="1"/>
      <c r="E59" s="1"/>
      <c r="F59" s="1"/>
      <c r="I59" s="1"/>
    </row>
    <row r="60" spans="1:16">
      <c r="A60" s="4"/>
      <c r="C60" s="1"/>
      <c r="D60" s="1"/>
      <c r="E60" s="1"/>
      <c r="F60" s="1"/>
      <c r="I60" s="1"/>
    </row>
    <row r="61" spans="1:16">
      <c r="A61" s="4"/>
      <c r="C61" s="1"/>
      <c r="D61" s="1"/>
      <c r="E61" s="1"/>
      <c r="F61" s="1"/>
      <c r="I61" s="1"/>
    </row>
    <row r="62" spans="1:16">
      <c r="A62" s="4"/>
      <c r="C62" s="1"/>
      <c r="D62" s="1"/>
      <c r="E62" s="1"/>
      <c r="F62" s="1"/>
      <c r="I62" s="1"/>
    </row>
    <row r="63" spans="1:16">
      <c r="A63" s="4"/>
      <c r="C63" s="1"/>
      <c r="D63" s="1"/>
      <c r="E63" s="1"/>
      <c r="F63" s="1"/>
      <c r="I63" s="1"/>
    </row>
    <row r="64" spans="1:16">
      <c r="A64" s="4"/>
      <c r="C64" s="1"/>
      <c r="D64" s="1"/>
      <c r="E64" s="1"/>
      <c r="F64" s="1"/>
      <c r="I64" s="1"/>
    </row>
    <row r="65" spans="1:9">
      <c r="A65" s="4"/>
      <c r="C65" s="1"/>
      <c r="D65" s="1"/>
      <c r="E65" s="1"/>
      <c r="F65" s="1"/>
      <c r="I65" s="1"/>
    </row>
    <row r="66" spans="1:9">
      <c r="A66" s="4"/>
      <c r="C66" s="1"/>
      <c r="D66" s="1"/>
      <c r="E66" s="1"/>
      <c r="F66" s="1"/>
      <c r="I66" s="1"/>
    </row>
    <row r="67" spans="1:9">
      <c r="A67" s="4"/>
      <c r="C67" s="1"/>
      <c r="D67" s="1"/>
      <c r="E67" s="1"/>
      <c r="F67" s="1"/>
      <c r="I67" s="1"/>
    </row>
    <row r="68" spans="1:9">
      <c r="A68" s="4"/>
      <c r="C68" s="1"/>
      <c r="D68" s="1"/>
      <c r="E68" s="1"/>
      <c r="F68" s="1"/>
      <c r="I68" s="1"/>
    </row>
    <row r="69" spans="1:9">
      <c r="A69" s="4"/>
      <c r="C69" s="1"/>
      <c r="D69" s="1"/>
      <c r="E69" s="1"/>
      <c r="F69" s="1"/>
      <c r="I69" s="1"/>
    </row>
    <row r="70" spans="1:9">
      <c r="A70" s="4"/>
      <c r="C70" s="1"/>
      <c r="D70" s="1"/>
      <c r="E70" s="1"/>
      <c r="F70" s="1"/>
      <c r="I70" s="1"/>
    </row>
    <row r="71" spans="1:9">
      <c r="A71" s="4"/>
      <c r="C71" s="1"/>
      <c r="D71" s="1"/>
      <c r="E71" s="1"/>
      <c r="F71" s="1"/>
      <c r="I71" s="1"/>
    </row>
    <row r="72" spans="1:9">
      <c r="A72" s="4"/>
      <c r="C72" s="1"/>
      <c r="D72" s="1"/>
      <c r="E72" s="1"/>
      <c r="F72" s="1"/>
      <c r="I72" s="1"/>
    </row>
    <row r="73" spans="1:9">
      <c r="A73" s="4"/>
      <c r="C73" s="1"/>
      <c r="D73" s="1"/>
      <c r="E73" s="1"/>
      <c r="F73" s="1"/>
      <c r="I73" s="1"/>
    </row>
    <row r="74" spans="1:9">
      <c r="A74" s="4"/>
      <c r="C74" s="1"/>
      <c r="D74" s="1"/>
      <c r="E74" s="1"/>
      <c r="F74" s="1"/>
      <c r="I74" s="1"/>
    </row>
    <row r="75" spans="1:9">
      <c r="A75" s="4"/>
    </row>
    <row r="76" spans="1:9">
      <c r="A76" s="4"/>
    </row>
    <row r="77" spans="1:9">
      <c r="A77" s="4"/>
    </row>
    <row r="78" spans="1:9">
      <c r="A78" s="4"/>
    </row>
    <row r="81" spans="1:13">
      <c r="A81" s="4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  <c r="B120" s="5"/>
      <c r="C120" s="6"/>
      <c r="D120" s="6"/>
      <c r="E120" s="6"/>
      <c r="F120" s="6"/>
      <c r="G120" s="5"/>
      <c r="H120" s="5"/>
      <c r="I120" s="4"/>
      <c r="J120" s="5"/>
      <c r="K120" s="5"/>
      <c r="L120" s="5"/>
      <c r="M120" s="5"/>
    </row>
    <row r="121" spans="1:13">
      <c r="A121" s="4"/>
      <c r="B121" s="5"/>
      <c r="C121" s="6"/>
      <c r="D121" s="6"/>
      <c r="E121" s="6"/>
      <c r="F121" s="6"/>
      <c r="G121" s="5"/>
      <c r="H121" s="5"/>
      <c r="I121" s="4"/>
      <c r="J121" s="5"/>
      <c r="K121" s="5"/>
      <c r="L121" s="5"/>
      <c r="M121" s="5"/>
    </row>
    <row r="122" spans="1:13">
      <c r="A122" s="4"/>
      <c r="B122" s="5"/>
      <c r="C122" s="6"/>
      <c r="D122" s="6"/>
      <c r="E122" s="6"/>
      <c r="F122" s="6"/>
      <c r="G122" s="5"/>
      <c r="H122" s="5"/>
      <c r="I122" s="4"/>
      <c r="J122" s="5"/>
      <c r="K122" s="5"/>
      <c r="L122" s="5"/>
      <c r="M122" s="5"/>
    </row>
    <row r="123" spans="1:13">
      <c r="A123" s="4"/>
      <c r="B123" s="5"/>
      <c r="C123" s="6"/>
      <c r="D123" s="6"/>
      <c r="E123" s="6"/>
      <c r="F123" s="6"/>
      <c r="G123" s="5"/>
      <c r="H123" s="5"/>
      <c r="I123" s="4"/>
      <c r="J123" s="5"/>
      <c r="K123" s="5"/>
      <c r="L123" s="5"/>
      <c r="M123" s="5"/>
    </row>
    <row r="124" spans="1:13">
      <c r="A124" s="4"/>
      <c r="B124" s="5"/>
      <c r="C124" s="6"/>
      <c r="D124" s="6"/>
      <c r="E124" s="6"/>
      <c r="F124" s="6"/>
      <c r="G124" s="5"/>
      <c r="H124" s="5"/>
      <c r="I124" s="4"/>
      <c r="J124" s="5"/>
      <c r="K124" s="5"/>
      <c r="L124" s="5"/>
      <c r="M124" s="5"/>
    </row>
    <row r="125" spans="1:13">
      <c r="A125" s="4"/>
    </row>
    <row r="126" spans="1:13">
      <c r="A126" s="4"/>
    </row>
    <row r="127" spans="1:13">
      <c r="A127" s="4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</row>
    <row r="135" spans="1:9">
      <c r="A135" s="4"/>
    </row>
    <row r="136" spans="1:9">
      <c r="A136" s="4"/>
    </row>
    <row r="137" spans="1:9">
      <c r="A137" s="4"/>
    </row>
    <row r="138" spans="1:9">
      <c r="A138" s="4"/>
    </row>
    <row r="139" spans="1:9">
      <c r="A139" s="4"/>
      <c r="C139" s="1"/>
      <c r="D139" s="1"/>
      <c r="E139" s="1"/>
      <c r="F139" s="1"/>
      <c r="I139" s="1"/>
    </row>
    <row r="140" spans="1:9">
      <c r="A140" s="4"/>
      <c r="C140" s="1"/>
      <c r="D140" s="1"/>
      <c r="E140" s="1"/>
      <c r="F140" s="1"/>
      <c r="I140" s="1"/>
    </row>
    <row r="141" spans="1:9">
      <c r="A141" s="4"/>
      <c r="C141" s="1"/>
      <c r="D141" s="1"/>
      <c r="E141" s="1"/>
      <c r="F141" s="1"/>
      <c r="I141" s="1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  <row r="147" spans="1:9">
      <c r="A147" s="4"/>
      <c r="C147" s="1"/>
      <c r="D147" s="1"/>
      <c r="E147" s="1"/>
      <c r="F147" s="1"/>
      <c r="I147" s="1"/>
    </row>
    <row r="148" spans="1:9">
      <c r="A148" s="4"/>
      <c r="C148" s="1"/>
      <c r="D148" s="1"/>
      <c r="E148" s="1"/>
      <c r="F148" s="1"/>
      <c r="I148" s="1"/>
    </row>
    <row r="149" spans="1:9">
      <c r="A149" s="4"/>
      <c r="C149" s="1"/>
      <c r="D149" s="1"/>
      <c r="E149" s="1"/>
      <c r="F149" s="1"/>
      <c r="I149" s="1"/>
    </row>
    <row r="150" spans="1:9">
      <c r="A150" s="4"/>
      <c r="C150" s="1"/>
      <c r="D150" s="1"/>
      <c r="E150" s="1"/>
      <c r="F150" s="1"/>
      <c r="I150" s="1"/>
    </row>
    <row r="151" spans="1:9">
      <c r="A151" s="4"/>
      <c r="C151" s="1"/>
      <c r="D151" s="1"/>
      <c r="E151" s="1"/>
      <c r="F151" s="1"/>
      <c r="I151" s="1"/>
    </row>
  </sheetData>
  <mergeCells count="206">
    <mergeCell ref="A49:E49"/>
    <mergeCell ref="F49:M49"/>
    <mergeCell ref="A50:E50"/>
    <mergeCell ref="F50:M50"/>
    <mergeCell ref="G6:G7"/>
    <mergeCell ref="A40:A41"/>
    <mergeCell ref="B40:B41"/>
    <mergeCell ref="A42:A43"/>
    <mergeCell ref="G42:G43"/>
    <mergeCell ref="L40:L41"/>
    <mergeCell ref="I22:I23"/>
    <mergeCell ref="A48:M48"/>
    <mergeCell ref="K36:K37"/>
    <mergeCell ref="I28:I29"/>
    <mergeCell ref="J28:J29"/>
    <mergeCell ref="G28:G29"/>
    <mergeCell ref="L30:L31"/>
    <mergeCell ref="M30:M31"/>
    <mergeCell ref="M28:M29"/>
    <mergeCell ref="L28:L29"/>
    <mergeCell ref="K28:K29"/>
    <mergeCell ref="J40:J41"/>
    <mergeCell ref="A32:A33"/>
    <mergeCell ref="K40:K41"/>
    <mergeCell ref="M32:M33"/>
    <mergeCell ref="M26:M27"/>
    <mergeCell ref="G34:G35"/>
    <mergeCell ref="J34:J35"/>
    <mergeCell ref="A46:A47"/>
    <mergeCell ref="A16:A17"/>
    <mergeCell ref="B28:B29"/>
    <mergeCell ref="A10:A11"/>
    <mergeCell ref="A28:A29"/>
    <mergeCell ref="B46:B47"/>
    <mergeCell ref="A38:A39"/>
    <mergeCell ref="B38:B39"/>
    <mergeCell ref="B42:B43"/>
    <mergeCell ref="B32:B33"/>
    <mergeCell ref="L18:L19"/>
    <mergeCell ref="K10:K11"/>
    <mergeCell ref="I20:I21"/>
    <mergeCell ref="I12:I13"/>
    <mergeCell ref="I38:I39"/>
    <mergeCell ref="J38:J39"/>
    <mergeCell ref="K38:K39"/>
    <mergeCell ref="L38:L39"/>
    <mergeCell ref="I26:I27"/>
    <mergeCell ref="K32:K33"/>
    <mergeCell ref="G32:G33"/>
    <mergeCell ref="L32:L33"/>
    <mergeCell ref="K26:K27"/>
    <mergeCell ref="I30:I31"/>
    <mergeCell ref="J30:J31"/>
    <mergeCell ref="K30:K31"/>
    <mergeCell ref="I24:I25"/>
    <mergeCell ref="K20:K21"/>
    <mergeCell ref="J20:J21"/>
    <mergeCell ref="G26:G27"/>
    <mergeCell ref="J24:J25"/>
    <mergeCell ref="K24:K25"/>
    <mergeCell ref="L24:L25"/>
    <mergeCell ref="J22:J23"/>
    <mergeCell ref="K22:K23"/>
    <mergeCell ref="G22:G23"/>
    <mergeCell ref="I32:I33"/>
    <mergeCell ref="J32:J33"/>
    <mergeCell ref="G30:G31"/>
    <mergeCell ref="A6:A7"/>
    <mergeCell ref="B6:B7"/>
    <mergeCell ref="K12:K13"/>
    <mergeCell ref="J12:J13"/>
    <mergeCell ref="L6:L7"/>
    <mergeCell ref="L12:L13"/>
    <mergeCell ref="G12:G13"/>
    <mergeCell ref="C10:C11"/>
    <mergeCell ref="B16:B17"/>
    <mergeCell ref="K14:K15"/>
    <mergeCell ref="L14:L15"/>
    <mergeCell ref="A18:A19"/>
    <mergeCell ref="B8:B9"/>
    <mergeCell ref="B18:B19"/>
    <mergeCell ref="B20:B21"/>
    <mergeCell ref="A12:A13"/>
    <mergeCell ref="B12:B13"/>
    <mergeCell ref="A14:A15"/>
    <mergeCell ref="B14:B15"/>
    <mergeCell ref="G16:G17"/>
    <mergeCell ref="C14:C15"/>
    <mergeCell ref="G20:G21"/>
    <mergeCell ref="A1:F2"/>
    <mergeCell ref="G1:M2"/>
    <mergeCell ref="I6:I7"/>
    <mergeCell ref="J6:J7"/>
    <mergeCell ref="L8:L9"/>
    <mergeCell ref="M6:M7"/>
    <mergeCell ref="G8:G9"/>
    <mergeCell ref="I8:I9"/>
    <mergeCell ref="B10:B11"/>
    <mergeCell ref="I10:I11"/>
    <mergeCell ref="G10:G11"/>
    <mergeCell ref="J10:J11"/>
    <mergeCell ref="K6:K7"/>
    <mergeCell ref="A4:A5"/>
    <mergeCell ref="B4:B5"/>
    <mergeCell ref="M10:M11"/>
    <mergeCell ref="C4:C5"/>
    <mergeCell ref="G4:G5"/>
    <mergeCell ref="I4:I5"/>
    <mergeCell ref="J4:J5"/>
    <mergeCell ref="K4:K5"/>
    <mergeCell ref="L4:L5"/>
    <mergeCell ref="M4:M5"/>
    <mergeCell ref="A8:A9"/>
    <mergeCell ref="M20:M21"/>
    <mergeCell ref="L20:L21"/>
    <mergeCell ref="L16:L17"/>
    <mergeCell ref="I16:I17"/>
    <mergeCell ref="J18:J19"/>
    <mergeCell ref="K18:K19"/>
    <mergeCell ref="M16:M17"/>
    <mergeCell ref="K16:K17"/>
    <mergeCell ref="J16:J17"/>
    <mergeCell ref="M18:M19"/>
    <mergeCell ref="I18:I19"/>
    <mergeCell ref="M22:M23"/>
    <mergeCell ref="L22:L23"/>
    <mergeCell ref="G18:G19"/>
    <mergeCell ref="J26:J27"/>
    <mergeCell ref="G24:G25"/>
    <mergeCell ref="M24:M25"/>
    <mergeCell ref="K34:K35"/>
    <mergeCell ref="L34:L35"/>
    <mergeCell ref="M34:M35"/>
    <mergeCell ref="M40:M41"/>
    <mergeCell ref="I42:I43"/>
    <mergeCell ref="J42:J43"/>
    <mergeCell ref="K42:K43"/>
    <mergeCell ref="L42:L43"/>
    <mergeCell ref="M42:M43"/>
    <mergeCell ref="G40:G41"/>
    <mergeCell ref="I34:I35"/>
    <mergeCell ref="L26:L27"/>
    <mergeCell ref="C22:C23"/>
    <mergeCell ref="A36:A37"/>
    <mergeCell ref="B36:B37"/>
    <mergeCell ref="C36:C37"/>
    <mergeCell ref="C16:C17"/>
    <mergeCell ref="C18:C19"/>
    <mergeCell ref="C20:C21"/>
    <mergeCell ref="C26:C27"/>
    <mergeCell ref="C28:C29"/>
    <mergeCell ref="C30:C31"/>
    <mergeCell ref="C32:C33"/>
    <mergeCell ref="A24:A25"/>
    <mergeCell ref="B24:B25"/>
    <mergeCell ref="C24:C25"/>
    <mergeCell ref="A34:A35"/>
    <mergeCell ref="B34:B35"/>
    <mergeCell ref="C34:C35"/>
    <mergeCell ref="A30:A31"/>
    <mergeCell ref="B30:B31"/>
    <mergeCell ref="A22:A23"/>
    <mergeCell ref="B22:B23"/>
    <mergeCell ref="A20:A21"/>
    <mergeCell ref="A26:A27"/>
    <mergeCell ref="B26:B27"/>
    <mergeCell ref="M14:M15"/>
    <mergeCell ref="C6:C7"/>
    <mergeCell ref="K8:K9"/>
    <mergeCell ref="J8:J9"/>
    <mergeCell ref="C12:C13"/>
    <mergeCell ref="M8:M9"/>
    <mergeCell ref="M12:M13"/>
    <mergeCell ref="L10:L11"/>
    <mergeCell ref="C8:C9"/>
    <mergeCell ref="G14:G15"/>
    <mergeCell ref="I14:I15"/>
    <mergeCell ref="J14:J15"/>
    <mergeCell ref="E3:G3"/>
    <mergeCell ref="A44:A45"/>
    <mergeCell ref="B44:B45"/>
    <mergeCell ref="C44:C45"/>
    <mergeCell ref="G44:G45"/>
    <mergeCell ref="I44:I45"/>
    <mergeCell ref="C38:C39"/>
    <mergeCell ref="C40:C41"/>
    <mergeCell ref="M38:M39"/>
    <mergeCell ref="M36:M37"/>
    <mergeCell ref="J44:J45"/>
    <mergeCell ref="K44:K45"/>
    <mergeCell ref="L44:L45"/>
    <mergeCell ref="M44:M45"/>
    <mergeCell ref="C46:C47"/>
    <mergeCell ref="G38:G39"/>
    <mergeCell ref="C42:C43"/>
    <mergeCell ref="G36:G37"/>
    <mergeCell ref="I40:I41"/>
    <mergeCell ref="L46:L47"/>
    <mergeCell ref="I46:I47"/>
    <mergeCell ref="J46:J47"/>
    <mergeCell ref="G46:G47"/>
    <mergeCell ref="I36:I37"/>
    <mergeCell ref="J36:J37"/>
    <mergeCell ref="L36:L37"/>
    <mergeCell ref="M46:M47"/>
    <mergeCell ref="K46:K47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楓小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2019-09-09T05:31:06Z</cp:lastPrinted>
  <dcterms:created xsi:type="dcterms:W3CDTF">2013-10-08T17:27:47Z</dcterms:created>
  <dcterms:modified xsi:type="dcterms:W3CDTF">2023-10-25T03:26:48Z</dcterms:modified>
</cp:coreProperties>
</file>